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lora.elphick\Desktop\"/>
    </mc:Choice>
  </mc:AlternateContent>
  <bookViews>
    <workbookView xWindow="0" yWindow="0" windowWidth="21570" windowHeight="11565"/>
  </bookViews>
  <sheets>
    <sheet name="Claim Eng" sheetId="1" r:id="rId1"/>
    <sheet name="Notes Eng" sheetId="3" r:id="rId2"/>
    <sheet name="Cais Cymraeg" sheetId="4" r:id="rId3"/>
    <sheet name="Nodiadau Cymraeg" sheetId="5" r:id="rId4"/>
    <sheet name="Sheet3" sheetId="6" r:id="rId5"/>
  </sheets>
  <calcPr calcId="152511"/>
</workbook>
</file>

<file path=xl/calcChain.xml><?xml version="1.0" encoding="utf-8"?>
<calcChain xmlns="http://schemas.openxmlformats.org/spreadsheetml/2006/main">
  <c r="H42" i="4" l="1"/>
  <c r="G42" i="4"/>
  <c r="I41" i="4"/>
  <c r="I40" i="4"/>
  <c r="I39" i="4"/>
  <c r="I38" i="4"/>
  <c r="I37" i="4"/>
  <c r="I36" i="4"/>
  <c r="I35" i="4"/>
  <c r="I34" i="4"/>
  <c r="I42" i="4"/>
  <c r="Q30" i="4"/>
  <c r="P30" i="4"/>
  <c r="O39" i="4"/>
  <c r="O30" i="4"/>
  <c r="N30" i="4"/>
  <c r="M30" i="4"/>
  <c r="L30" i="4"/>
  <c r="K30" i="4"/>
  <c r="O37" i="4"/>
  <c r="H30" i="4"/>
  <c r="G30" i="4"/>
  <c r="I29" i="4"/>
  <c r="I28" i="4"/>
  <c r="I27" i="4"/>
  <c r="I26" i="4"/>
  <c r="I25" i="4"/>
  <c r="I24" i="4"/>
  <c r="I23" i="4"/>
  <c r="I22" i="4"/>
  <c r="I21" i="4"/>
  <c r="I20" i="4"/>
  <c r="I19" i="4"/>
  <c r="I18" i="4"/>
  <c r="I17" i="4"/>
  <c r="I16" i="4"/>
  <c r="I15" i="4"/>
  <c r="I30" i="4"/>
  <c r="O35" i="4"/>
  <c r="I16" i="1"/>
  <c r="I17" i="1"/>
  <c r="I18" i="1"/>
  <c r="I19" i="1"/>
  <c r="I20" i="1"/>
  <c r="I21" i="1"/>
  <c r="I22" i="1"/>
  <c r="I23" i="1"/>
  <c r="I24" i="1"/>
  <c r="I25" i="1"/>
  <c r="I26" i="1"/>
  <c r="I27" i="1"/>
  <c r="I28" i="1"/>
  <c r="I29" i="1"/>
  <c r="I15" i="1"/>
  <c r="G30" i="1"/>
  <c r="I35" i="1"/>
  <c r="I36" i="1"/>
  <c r="I37" i="1"/>
  <c r="I38" i="1"/>
  <c r="I39" i="1"/>
  <c r="I40" i="1"/>
  <c r="I41" i="1"/>
  <c r="I34" i="1"/>
  <c r="H30" i="1"/>
  <c r="G42" i="1"/>
  <c r="N30" i="1"/>
  <c r="O30" i="1"/>
  <c r="Q30" i="1"/>
  <c r="K30" i="1"/>
  <c r="L30" i="1"/>
  <c r="M30" i="1"/>
  <c r="P30" i="1"/>
  <c r="O39" i="1"/>
  <c r="H42" i="1"/>
  <c r="I42" i="1"/>
  <c r="O37" i="1"/>
  <c r="I30" i="1"/>
  <c r="O35" i="1"/>
  <c r="O41" i="1"/>
  <c r="O41" i="4"/>
</calcChain>
</file>

<file path=xl/sharedStrings.xml><?xml version="1.0" encoding="utf-8"?>
<sst xmlns="http://schemas.openxmlformats.org/spreadsheetml/2006/main" count="168" uniqueCount="127">
  <si>
    <t>Purpose of journey</t>
  </si>
  <si>
    <t>PTR</t>
  </si>
  <si>
    <t>SMR</t>
  </si>
  <si>
    <t>Lunch</t>
  </si>
  <si>
    <t>Amount</t>
  </si>
  <si>
    <t>Total</t>
  </si>
  <si>
    <t>I certify that to the best of my knowledge the journeys for which expenses are claimed were necessarily made on official business and were so arranged to ensure minimum expense.</t>
  </si>
  <si>
    <t>I declare that expenses charged have been actually and necessarily disbursed or incurred by me solely on the business of Estyn, and that the allowances charged are in strict accordance with Estyns T&amp;S Policy. I certify (i) that the journey detailed in the claim were necessarily made in the performance of my duties (ii) that the journeys made by private car were covered by my insurance policy which meets Estyns requirements for the use of a private vehicle on official business (iii) I hold a valid driving licence for the vehicle used (iv) I have not received any expenses from an outside body which should be paid to Estyn. I am aware that the giving of inaccurate information and the making of a false declaration may result in disciplinary or other action.</t>
  </si>
  <si>
    <t>Places:from/to (inc. detours)</t>
  </si>
  <si>
    <t>PIEA</t>
  </si>
  <si>
    <t>Other</t>
  </si>
  <si>
    <t>Mileage</t>
  </si>
  <si>
    <t>Name/s of passenger/s</t>
  </si>
  <si>
    <t>BB&amp;EM</t>
  </si>
  <si>
    <t>B&amp;B</t>
  </si>
  <si>
    <t>Eve. Meal</t>
  </si>
  <si>
    <t>Totals</t>
  </si>
  <si>
    <t>Home Address:</t>
  </si>
  <si>
    <t>Declaration by claimant</t>
  </si>
  <si>
    <t>Signature:</t>
  </si>
  <si>
    <t>Date:</t>
  </si>
  <si>
    <t>Claim summary</t>
  </si>
  <si>
    <t>Subsistence</t>
  </si>
  <si>
    <t>Amount (£)</t>
  </si>
  <si>
    <t>Date from</t>
  </si>
  <si>
    <t>Date to</t>
  </si>
  <si>
    <t>Breakf</t>
  </si>
  <si>
    <t>Abbreviation</t>
  </si>
  <si>
    <t>Full narrative</t>
  </si>
  <si>
    <t>Standard mileage rate</t>
  </si>
  <si>
    <t>Public transport rate</t>
  </si>
  <si>
    <t>Bed, breakfast and evening meal</t>
  </si>
  <si>
    <t>Bed and breakfast</t>
  </si>
  <si>
    <t>Breakfast</t>
  </si>
  <si>
    <t>E.g. taxi, parking, rail, air</t>
  </si>
  <si>
    <t>Personal incidential expenses allowance</t>
  </si>
  <si>
    <t>Rate/limit</t>
  </si>
  <si>
    <t>Actual cost as per receipts.</t>
  </si>
  <si>
    <t>30p per mile.</t>
  </si>
  <si>
    <t>£110 per night (outside London) £130 per night (London) without SMT approval.</t>
  </si>
  <si>
    <t>£90 per night (outside London) £110 per night (London) without SMT approval. Include claims for 'Bed, only' in this column).</t>
  </si>
  <si>
    <t>Journey:
from/to (including detours)</t>
  </si>
  <si>
    <t>Full Name:</t>
  </si>
  <si>
    <t>Insp Dates:</t>
  </si>
  <si>
    <t xml:space="preserve">Home Institution: </t>
  </si>
  <si>
    <t>Name, address and postcode of accommodation used for overnight stay</t>
  </si>
  <si>
    <t>Claim for carrying of passengers (car sharing) 5p per passenger per mile</t>
  </si>
  <si>
    <t xml:space="preserve">email: </t>
  </si>
  <si>
    <t>Certification by Estyn :</t>
  </si>
  <si>
    <t>Receipts must be attached.</t>
  </si>
  <si>
    <t>Breakf.</t>
  </si>
  <si>
    <t>All expenses submitted must be supported with an itemised receipt.</t>
  </si>
  <si>
    <t>Programme area of inspection:</t>
  </si>
  <si>
    <t xml:space="preserve">Institution inspected: </t>
  </si>
  <si>
    <t>£8 per day (maximum)   'actual costs' above £8 can be claimed if breakfast taken at accommodation and total cost for B&amp;B is within above limit).</t>
  </si>
  <si>
    <t>£5 (maximum)</t>
  </si>
  <si>
    <t>Actual cost of table meal if taken at accommodation, otherwise £20 for overnight stay or £7.50 when travelling home.</t>
  </si>
  <si>
    <t>Evening Meal</t>
  </si>
  <si>
    <t>£5 per night.</t>
  </si>
  <si>
    <t xml:space="preserve">Please note:     Estyn will book your Accommodation requirements on a Dinner, Bed and Breakfast basis, therefore you will not need to complete the columns highlighted in grey.  However, if the Inspection requires alternative arrangements, we will confirm details in writing prior to the Inspection.  Claims may then be submitted as summarised above and in accordance with our T&amp;S policy. </t>
  </si>
  <si>
    <t>PLEASE NOTE THAT THIS PAGE IS FOR INFORMATION ONLY. YOU NEED TO OPEN &amp; COMPLETE THE CLAIM FORM ON THE THE 1ST TAB. SEE BELOW</t>
  </si>
  <si>
    <t>45p per mile.</t>
  </si>
  <si>
    <t>Estyn Travel &amp; Subsistence Claim Form ( Peer Inspectors)</t>
  </si>
  <si>
    <t>Ffurflen Hawlio Costau Teithio a Chynhaliaeth Estyn (Aseswyr Cymheiriaid)</t>
  </si>
  <si>
    <t>Dyddiadau'r Arolygiad:</t>
  </si>
  <si>
    <t>Maes rhaglen yr arolygiad:</t>
  </si>
  <si>
    <t>Enw Llawn:</t>
  </si>
  <si>
    <t>Cyfeiriad Cartref:</t>
  </si>
  <si>
    <t xml:space="preserve">Sefydliad a arolygwyd: </t>
  </si>
  <si>
    <t xml:space="preserve">Sefydliad Cartref: </t>
  </si>
  <si>
    <t xml:space="preserve">e-bost: </t>
  </si>
  <si>
    <t>Dyddiad o</t>
  </si>
  <si>
    <t>Dyddiad i</t>
  </si>
  <si>
    <t>Taith:
o/i (gan gynnwys dargyfeiriadau)</t>
  </si>
  <si>
    <t>Enw, cyfeiriad a chod post y llety a ddefnyddiwyd ar gyfer aros dros nos</t>
  </si>
  <si>
    <t>Diben y daith</t>
  </si>
  <si>
    <t>Milltiroedd</t>
  </si>
  <si>
    <t>Rhaid atodi derbynebau.</t>
  </si>
  <si>
    <t>CMS</t>
  </si>
  <si>
    <t>CCC</t>
  </si>
  <si>
    <t>Cyfanswm (£)</t>
  </si>
  <si>
    <t>GBaPhGN</t>
  </si>
  <si>
    <t>GaB</t>
  </si>
  <si>
    <t>Brec.</t>
  </si>
  <si>
    <t>Cinio</t>
  </si>
  <si>
    <t>P. gyda'r Nos</t>
  </si>
  <si>
    <t>Arall</t>
  </si>
  <si>
    <t>LMWP</t>
  </si>
  <si>
    <t>Cyfansymiau</t>
  </si>
  <si>
    <t>Hawlio ar gyfer cludo teithwyr (rhannu car) 5c y teithiwr y filltir</t>
  </si>
  <si>
    <t>Lleoedd:o/i (gan gynnwys dargyfeiriadau)</t>
  </si>
  <si>
    <t>Enw/enwau'r teithwyr</t>
  </si>
  <si>
    <t>Crynodeb o'r hawliad</t>
  </si>
  <si>
    <t>Swm</t>
  </si>
  <si>
    <t>Cynhaliaeth</t>
  </si>
  <si>
    <t>Cyfanswm</t>
  </si>
  <si>
    <t>Datganiad gan yr hawliwr</t>
  </si>
  <si>
    <t>Rwyf yn datgan bod y costau yr wyf yn codi amdanynt yn rhai gwir ac wedi'u codi arnaf fi ar sail busnes Estyn yn unig, a bod y lwfansau y codir amdanynt yn cyd-fynd yn fanwl â Pholisi Teithio a Chynhaliaeth Estyn. Rwyf yn ardystio (i) y bu'n rhaid i mi fynd ar y daith y ceir manylion amdani yn yr hawliad wrth i mi gyflawni fy nyletswyddau (ii) bod fy mholisi yswiriant, sy'n bodloni gofynion Estyn ar gyfer defnyddio cerbyd preifat ar fusnes swyddogol, yn addas ar gyfer y teithiau mewn car preifat (iii) bod gennyf drwydded yrru ddilys ar gyfer y cerbyd a ddefnyddiwyd (iv) nad wyf wedi cael unrhyw gostau gan gorff allanol y dylid eu talu i Estyn. Rwyf yn ymwybodol y gallai rhoi gwybodaeth anghywir a gwneud datganiad ffug arwain at gamau disgyblu neu gamau eraill.</t>
  </si>
  <si>
    <t>Llofnod:</t>
  </si>
  <si>
    <t>Dyddiad:</t>
  </si>
  <si>
    <t>Ardystiad gan Estyn :</t>
  </si>
  <si>
    <t>Rwyf yn ardystio, hyd y gwn i, i'r teithiau yr wyf yn hawlio costau ar eu cyfer, gael eu gwneud ar sail busnes swyddogol ac angenrheidiol, ac iddynt gael eu trefnu i sicrhau cyn lleied o gostau â phosibl.</t>
  </si>
  <si>
    <t>http://www.estyn.gov.uk/download/publication/210892.5/ffurflen-hawlio-costau-teithio-a-chynhalieth-aseswyr-cymheiriaid/</t>
  </si>
  <si>
    <t>Talfyriad</t>
  </si>
  <si>
    <t>Naratif llawn</t>
  </si>
  <si>
    <t>Cyfradd/cyfyngiad</t>
  </si>
  <si>
    <t>Cyfradd milltiroedd safonol</t>
  </si>
  <si>
    <t>45c y filltir.</t>
  </si>
  <si>
    <t>Cyfradd cludiant cyhoeddus</t>
  </si>
  <si>
    <t>30c y filltir.</t>
  </si>
  <si>
    <t>Gwely, brecwast a phryd gyda'r nos</t>
  </si>
  <si>
    <t>£110 y noson (y tu allan i Lundain) £130 y noson (Llundain) heb gymeradwyaeth yr UDRh.</t>
  </si>
  <si>
    <t>Gwely a brecwast</t>
  </si>
  <si>
    <t>£90 y noson (y tu allan i Lundain) £110 y noson (Llundain) heb gymeradwyaeth yr UDRh. Cynhwyswch hawliadau am 'Wely yn unig' yn y golofn hon).</t>
  </si>
  <si>
    <t>Brecwast</t>
  </si>
  <si>
    <t>Gellir hawlio £8 y dydd (uchafswm). (Gellir hawlio 'costau gwirioneddol' yn uwch nag £8 os byddwch yn cael brecwast yn y llety a bod cyfanswm y gost am GaB o fewn y cyfyngiad uchod).</t>
  </si>
  <si>
    <t>£5 (uchafswm)</t>
  </si>
  <si>
    <t>Pryd gyda'r Nos</t>
  </si>
  <si>
    <t>Cost wirioneddol pryd o fwyd yn y llety; fel arall £20 ar gyfer aros dros nos neu £7.50 wrth deithio gartref.</t>
  </si>
  <si>
    <t>E.e. tacsi, parcio, rheilffordd, awyr</t>
  </si>
  <si>
    <t>Cost wirioneddol yn unol â'r derbynebau.</t>
  </si>
  <si>
    <t>Lwfans mân wariant personol</t>
  </si>
  <si>
    <t>£5 y noson.</t>
  </si>
  <si>
    <t xml:space="preserve">Sylwer: Bydd Estyn yn trefnu eich gofynion Llety ar sail Pryd gyda'r Nos, Gwely a Brecwast, felly ni ddylai fod angen i chi lenwi'r colofnau sydd wedi'u hamlygu'n llwyd. Fodd bynnag, os oes angen gwneud trefniadau eraill ar gyfer yr Arolygiad, byddwn yn cadarnhau'r manylion yn ysgrifenedig cyn yr Arolygiad.  Gellir cyflwyno hawliadau wedyn fel y crynhoir uchod ac yn unol â'n polisi Teithio a Chynhaliaeth. </t>
  </si>
  <si>
    <t>Rhaid cefnogi'r holl gostau a gyflwynir gyda derbynneb eitemedig.</t>
  </si>
  <si>
    <t>If this is your first claim please complete a BDF1 (bank detail form)</t>
  </si>
  <si>
    <t>Os dyma yw'ch hawliad cyntaf, llenwch BDF1 (ffurflen manylion wag)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</si>
</sst>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4" formatCode="_-&quot;£&quot;* #,##0.00_-;\-&quot;£&quot;* #,##0.00_-;_-&quot;£&quot;* &quot;-&quot;??_-;_-@_-"/>
    <numFmt numFmtId="164" formatCode="dd/mm/yy;@"/>
  </numFmts>
  <fonts count="20" x14ac:knownFonts="1">
    <font>
      <sz val="10"/>
      <name val="Arial"/>
    </font>
    <font>
      <sz val="10"/>
      <name val="Arial"/>
    </font>
    <font>
      <b/>
      <sz val="10"/>
      <name val="Arial"/>
      <family val="2"/>
    </font>
    <font>
      <b/>
      <sz val="13.5"/>
      <name val="Arial"/>
      <family val="2"/>
    </font>
    <font>
      <sz val="9.5"/>
      <name val="Arial"/>
      <family val="2"/>
    </font>
    <font>
      <sz val="8"/>
      <name val="Arial"/>
      <family val="2"/>
    </font>
    <font>
      <sz val="10"/>
      <name val="Arial"/>
      <family val="2"/>
    </font>
    <font>
      <u/>
      <sz val="10"/>
      <color indexed="12"/>
      <name val="Arial"/>
      <family val="2"/>
    </font>
    <font>
      <sz val="9"/>
      <name val="Arial"/>
      <family val="2"/>
    </font>
    <font>
      <b/>
      <sz val="12"/>
      <name val="Arial"/>
      <family val="2"/>
    </font>
    <font>
      <sz val="10"/>
      <name val="Arial"/>
      <family val="2"/>
    </font>
    <font>
      <b/>
      <sz val="12"/>
      <name val="Arial"/>
      <family val="2"/>
    </font>
    <font>
      <b/>
      <sz val="9"/>
      <name val="Arial"/>
      <family val="2"/>
    </font>
    <font>
      <sz val="11"/>
      <name val="Arial"/>
      <family val="2"/>
    </font>
    <font>
      <b/>
      <sz val="11"/>
      <color indexed="10"/>
      <name val="Arial"/>
      <family val="2"/>
    </font>
    <font>
      <b/>
      <i/>
      <sz val="10"/>
      <name val="Arial"/>
      <family val="2"/>
    </font>
    <font>
      <i/>
      <sz val="10"/>
      <name val="Arial"/>
      <family val="2"/>
    </font>
    <font>
      <b/>
      <sz val="7"/>
      <name val="Arial"/>
      <family val="2"/>
    </font>
    <font>
      <sz val="10"/>
      <name val="Arial"/>
    </font>
    <font>
      <u/>
      <sz val="18"/>
      <color indexed="12"/>
      <name val="Arial"/>
      <family val="2"/>
    </font>
  </fonts>
  <fills count="5">
    <fill>
      <patternFill patternType="none"/>
    </fill>
    <fill>
      <patternFill patternType="gray125"/>
    </fill>
    <fill>
      <patternFill patternType="solid">
        <fgColor indexed="41"/>
        <bgColor indexed="64"/>
      </patternFill>
    </fill>
    <fill>
      <patternFill patternType="solid">
        <fgColor indexed="55"/>
        <bgColor indexed="64"/>
      </patternFill>
    </fill>
    <fill>
      <patternFill patternType="solid">
        <fgColor indexed="2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s>
  <cellStyleXfs count="3">
    <xf numFmtId="0" fontId="0" fillId="0" borderId="0"/>
    <xf numFmtId="44" fontId="1" fillId="0" borderId="0" applyFont="0" applyFill="0" applyBorder="0" applyAlignment="0" applyProtection="0"/>
    <xf numFmtId="0" fontId="7" fillId="0" borderId="0" applyNumberFormat="0" applyFill="0" applyBorder="0" applyAlignment="0" applyProtection="0">
      <alignment vertical="top"/>
      <protection locked="0"/>
    </xf>
  </cellStyleXfs>
  <cellXfs count="191">
    <xf numFmtId="0" fontId="0" fillId="0" borderId="0" xfId="0"/>
    <xf numFmtId="0" fontId="8" fillId="0" borderId="0" xfId="0" applyFont="1"/>
    <xf numFmtId="0" fontId="6" fillId="0" borderId="0" xfId="0" applyFont="1" applyAlignment="1">
      <alignment horizontal="left" vertical="top" wrapText="1"/>
    </xf>
    <xf numFmtId="0" fontId="10" fillId="0" borderId="0" xfId="0" applyFont="1"/>
    <xf numFmtId="0" fontId="10" fillId="0" borderId="0" xfId="0" applyFont="1" applyAlignment="1">
      <alignment horizontal="left" vertical="top" wrapText="1"/>
    </xf>
    <xf numFmtId="0" fontId="0" fillId="0" borderId="0" xfId="0" applyAlignment="1"/>
    <xf numFmtId="0" fontId="0" fillId="0" borderId="0" xfId="0" applyProtection="1">
      <protection locked="0"/>
    </xf>
    <xf numFmtId="0" fontId="0" fillId="0" borderId="1" xfId="0" applyBorder="1" applyProtection="1">
      <protection locked="0"/>
    </xf>
    <xf numFmtId="164" fontId="0" fillId="0" borderId="1" xfId="0" applyNumberFormat="1" applyBorder="1" applyProtection="1">
      <protection locked="0"/>
    </xf>
    <xf numFmtId="0" fontId="0" fillId="0" borderId="1" xfId="0" applyBorder="1" applyAlignment="1" applyProtection="1">
      <alignment wrapText="1"/>
      <protection locked="0"/>
    </xf>
    <xf numFmtId="0" fontId="0" fillId="2" borderId="1" xfId="0" applyFill="1" applyBorder="1" applyProtection="1">
      <protection locked="0"/>
    </xf>
    <xf numFmtId="164" fontId="0" fillId="0" borderId="0" xfId="0" applyNumberFormat="1" applyProtection="1">
      <protection locked="0"/>
    </xf>
    <xf numFmtId="164" fontId="3" fillId="0" borderId="0" xfId="0" applyNumberFormat="1" applyFont="1" applyProtection="1">
      <protection locked="0"/>
    </xf>
    <xf numFmtId="164" fontId="4" fillId="0" borderId="0" xfId="0" applyNumberFormat="1" applyFont="1" applyProtection="1">
      <protection locked="0"/>
    </xf>
    <xf numFmtId="0" fontId="0" fillId="0" borderId="0" xfId="0" applyBorder="1" applyProtection="1">
      <protection locked="0"/>
    </xf>
    <xf numFmtId="164" fontId="2" fillId="0" borderId="0" xfId="0" applyNumberFormat="1" applyFont="1" applyProtection="1">
      <protection locked="0"/>
    </xf>
    <xf numFmtId="164" fontId="4" fillId="0" borderId="1" xfId="0" applyNumberFormat="1" applyFont="1" applyBorder="1" applyProtection="1">
      <protection locked="0"/>
    </xf>
    <xf numFmtId="0" fontId="4" fillId="0" borderId="0" xfId="0" applyFont="1" applyProtection="1">
      <protection locked="0"/>
    </xf>
    <xf numFmtId="0" fontId="2" fillId="2" borderId="1" xfId="0" applyFont="1" applyFill="1" applyBorder="1" applyProtection="1"/>
    <xf numFmtId="164" fontId="2" fillId="0" borderId="0" xfId="0" applyNumberFormat="1" applyFont="1" applyProtection="1"/>
    <xf numFmtId="0" fontId="2" fillId="3" borderId="2" xfId="0" applyFont="1" applyFill="1" applyBorder="1" applyAlignment="1" applyProtection="1">
      <alignment horizontal="center"/>
    </xf>
    <xf numFmtId="0" fontId="2" fillId="3" borderId="3" xfId="0" applyFont="1" applyFill="1" applyBorder="1" applyAlignment="1" applyProtection="1">
      <alignment horizontal="center" wrapText="1"/>
    </xf>
    <xf numFmtId="0" fontId="2" fillId="3" borderId="2" xfId="0" applyFont="1" applyFill="1" applyBorder="1" applyAlignment="1" applyProtection="1">
      <alignment horizontal="center" wrapText="1"/>
    </xf>
    <xf numFmtId="44" fontId="0" fillId="3" borderId="1" xfId="1" applyFont="1" applyFill="1" applyBorder="1" applyProtection="1">
      <protection locked="0"/>
    </xf>
    <xf numFmtId="0" fontId="6" fillId="0" borderId="0" xfId="0" applyFont="1" applyBorder="1" applyAlignment="1">
      <alignment horizontal="left" vertical="top" wrapText="1"/>
    </xf>
    <xf numFmtId="0" fontId="2" fillId="2" borderId="2" xfId="0" applyFont="1" applyFill="1" applyBorder="1" applyAlignment="1" applyProtection="1">
      <alignment horizontal="center"/>
    </xf>
    <xf numFmtId="0" fontId="2" fillId="0" borderId="0" xfId="0" applyFont="1" applyBorder="1" applyProtection="1">
      <protection locked="0"/>
    </xf>
    <xf numFmtId="0" fontId="0" fillId="0" borderId="0" xfId="0" applyBorder="1" applyAlignment="1" applyProtection="1">
      <alignment horizontal="center"/>
      <protection locked="0"/>
    </xf>
    <xf numFmtId="44" fontId="0" fillId="2" borderId="1" xfId="1" applyFont="1" applyFill="1" applyBorder="1" applyProtection="1">
      <protection locked="0"/>
    </xf>
    <xf numFmtId="0" fontId="2" fillId="2" borderId="2" xfId="0" applyFont="1" applyFill="1" applyBorder="1" applyAlignment="1" applyProtection="1">
      <alignment horizontal="center" wrapText="1"/>
    </xf>
    <xf numFmtId="0" fontId="0" fillId="0" borderId="0" xfId="0" applyAlignment="1">
      <alignment wrapText="1"/>
    </xf>
    <xf numFmtId="0" fontId="11" fillId="0" borderId="0" xfId="0" applyFont="1" applyBorder="1" applyAlignment="1"/>
    <xf numFmtId="0" fontId="0" fillId="0" borderId="0" xfId="0" applyBorder="1" applyAlignment="1"/>
    <xf numFmtId="0" fontId="0" fillId="0" borderId="0" xfId="0" applyBorder="1" applyAlignment="1">
      <alignment wrapText="1"/>
    </xf>
    <xf numFmtId="0" fontId="9" fillId="0" borderId="4" xfId="0" applyFont="1" applyBorder="1" applyAlignment="1" applyProtection="1"/>
    <xf numFmtId="0" fontId="0" fillId="0" borderId="5" xfId="0" applyBorder="1" applyAlignment="1"/>
    <xf numFmtId="0" fontId="0" fillId="0" borderId="6" xfId="0" applyBorder="1" applyAlignment="1"/>
    <xf numFmtId="0" fontId="2" fillId="0" borderId="4" xfId="0" applyFont="1" applyBorder="1" applyProtection="1"/>
    <xf numFmtId="0" fontId="2" fillId="0" borderId="7" xfId="0" applyFont="1" applyBorder="1" applyProtection="1"/>
    <xf numFmtId="0" fontId="0" fillId="0" borderId="8" xfId="0" applyBorder="1" applyProtection="1">
      <protection locked="0"/>
    </xf>
    <xf numFmtId="0" fontId="2" fillId="0" borderId="7" xfId="0" applyFont="1" applyBorder="1" applyProtection="1">
      <protection locked="0"/>
    </xf>
    <xf numFmtId="0" fontId="2" fillId="0" borderId="9" xfId="0" applyFont="1" applyBorder="1" applyProtection="1">
      <protection locked="0"/>
    </xf>
    <xf numFmtId="0" fontId="2" fillId="0" borderId="10" xfId="0" applyFont="1" applyBorder="1" applyProtection="1"/>
    <xf numFmtId="0" fontId="2" fillId="0" borderId="10" xfId="0" applyFont="1" applyBorder="1" applyAlignment="1" applyProtection="1">
      <alignment wrapText="1"/>
    </xf>
    <xf numFmtId="164" fontId="0" fillId="0" borderId="11" xfId="0" applyNumberFormat="1" applyBorder="1" applyProtection="1">
      <protection locked="0"/>
    </xf>
    <xf numFmtId="0" fontId="2" fillId="2" borderId="12" xfId="0" applyFont="1" applyFill="1" applyBorder="1" applyAlignment="1" applyProtection="1">
      <alignment horizontal="center" wrapText="1"/>
    </xf>
    <xf numFmtId="44" fontId="0" fillId="2" borderId="12" xfId="1" applyFont="1" applyFill="1" applyBorder="1" applyProtection="1">
      <protection locked="0"/>
    </xf>
    <xf numFmtId="164" fontId="0" fillId="0" borderId="13" xfId="0" applyNumberFormat="1" applyBorder="1" applyProtection="1">
      <protection locked="0"/>
    </xf>
    <xf numFmtId="164" fontId="0" fillId="0" borderId="14" xfId="0" applyNumberFormat="1" applyBorder="1" applyProtection="1">
      <protection locked="0"/>
    </xf>
    <xf numFmtId="0" fontId="0" fillId="0" borderId="14" xfId="0" applyBorder="1" applyAlignment="1" applyProtection="1">
      <alignment wrapText="1"/>
      <protection locked="0"/>
    </xf>
    <xf numFmtId="0" fontId="0" fillId="2" borderId="14" xfId="0" applyFill="1" applyBorder="1" applyProtection="1">
      <protection locked="0"/>
    </xf>
    <xf numFmtId="0" fontId="0" fillId="0" borderId="7" xfId="0" applyBorder="1" applyProtection="1"/>
    <xf numFmtId="0" fontId="0" fillId="2" borderId="8" xfId="0" applyFill="1" applyBorder="1" applyProtection="1">
      <protection locked="0"/>
    </xf>
    <xf numFmtId="44" fontId="0" fillId="3" borderId="8" xfId="1" applyFont="1" applyFill="1" applyBorder="1" applyProtection="1">
      <protection locked="0"/>
    </xf>
    <xf numFmtId="44" fontId="0" fillId="2" borderId="8" xfId="1" applyFont="1" applyFill="1" applyBorder="1" applyProtection="1">
      <protection locked="0"/>
    </xf>
    <xf numFmtId="44" fontId="0" fillId="2" borderId="15" xfId="1" applyFont="1" applyFill="1" applyBorder="1" applyProtection="1">
      <protection locked="0"/>
    </xf>
    <xf numFmtId="0" fontId="0" fillId="2" borderId="8" xfId="0" applyFill="1" applyBorder="1" applyProtection="1"/>
    <xf numFmtId="0" fontId="2" fillId="0" borderId="16" xfId="0" applyFont="1" applyBorder="1" applyProtection="1"/>
    <xf numFmtId="0" fontId="0" fillId="0" borderId="17" xfId="0" applyBorder="1" applyProtection="1">
      <protection locked="0"/>
    </xf>
    <xf numFmtId="0" fontId="2" fillId="0" borderId="9" xfId="0" applyFont="1" applyBorder="1" applyProtection="1"/>
    <xf numFmtId="0" fontId="2" fillId="2" borderId="10" xfId="0" applyFont="1" applyFill="1" applyBorder="1" applyProtection="1"/>
    <xf numFmtId="164" fontId="4" fillId="0" borderId="14" xfId="0" applyNumberFormat="1" applyFont="1" applyBorder="1" applyProtection="1">
      <protection locked="0"/>
    </xf>
    <xf numFmtId="0" fontId="0" fillId="0" borderId="14" xfId="0" applyBorder="1" applyProtection="1">
      <protection locked="0"/>
    </xf>
    <xf numFmtId="44" fontId="0" fillId="3" borderId="18" xfId="1" applyFont="1" applyFill="1" applyBorder="1" applyProtection="1">
      <protection locked="0"/>
    </xf>
    <xf numFmtId="0" fontId="9" fillId="0" borderId="0" xfId="0" applyFont="1"/>
    <xf numFmtId="0" fontId="13" fillId="0" borderId="0" xfId="0" applyFont="1"/>
    <xf numFmtId="0" fontId="0" fillId="0" borderId="1" xfId="0" applyBorder="1" applyAlignment="1">
      <alignment wrapText="1"/>
    </xf>
    <xf numFmtId="0" fontId="0" fillId="0" borderId="19" xfId="0" applyBorder="1" applyAlignment="1">
      <alignment wrapText="1"/>
    </xf>
    <xf numFmtId="0" fontId="0" fillId="2" borderId="19" xfId="0" applyFill="1" applyBorder="1" applyProtection="1">
      <protection locked="0"/>
    </xf>
    <xf numFmtId="44" fontId="0" fillId="3" borderId="19" xfId="1" applyFont="1" applyFill="1" applyBorder="1" applyProtection="1">
      <protection locked="0"/>
    </xf>
    <xf numFmtId="44" fontId="0" fillId="2" borderId="19" xfId="1" applyFont="1" applyFill="1" applyBorder="1" applyProtection="1">
      <protection locked="0"/>
    </xf>
    <xf numFmtId="44" fontId="0" fillId="2" borderId="20" xfId="1" applyFont="1" applyFill="1" applyBorder="1" applyProtection="1">
      <protection locked="0"/>
    </xf>
    <xf numFmtId="0" fontId="0" fillId="2" borderId="7" xfId="0" applyFill="1" applyBorder="1" applyProtection="1"/>
    <xf numFmtId="44" fontId="0" fillId="3" borderId="8" xfId="1" applyFont="1" applyFill="1" applyBorder="1" applyProtection="1"/>
    <xf numFmtId="44" fontId="0" fillId="2" borderId="8" xfId="1" applyFont="1" applyFill="1" applyBorder="1" applyProtection="1"/>
    <xf numFmtId="44" fontId="0" fillId="2" borderId="15" xfId="1" applyFont="1" applyFill="1" applyBorder="1" applyProtection="1"/>
    <xf numFmtId="0" fontId="2" fillId="0" borderId="1" xfId="0" applyFont="1" applyBorder="1"/>
    <xf numFmtId="0" fontId="0" fillId="0" borderId="0" xfId="0" applyFill="1"/>
    <xf numFmtId="0" fontId="15" fillId="0" borderId="0" xfId="0" applyFont="1"/>
    <xf numFmtId="0" fontId="6" fillId="0" borderId="1" xfId="0" applyFont="1" applyBorder="1"/>
    <xf numFmtId="0" fontId="6" fillId="4" borderId="1" xfId="0" applyFont="1" applyFill="1" applyBorder="1"/>
    <xf numFmtId="0" fontId="6" fillId="4" borderId="1" xfId="0" applyFont="1" applyFill="1" applyBorder="1" applyAlignment="1">
      <alignment wrapText="1"/>
    </xf>
    <xf numFmtId="6" fontId="6" fillId="0" borderId="1" xfId="0" applyNumberFormat="1" applyFont="1" applyBorder="1" applyAlignment="1">
      <alignment horizontal="left"/>
    </xf>
    <xf numFmtId="0" fontId="15" fillId="0" borderId="21" xfId="0" applyFont="1" applyBorder="1" applyAlignment="1">
      <alignment wrapText="1"/>
    </xf>
    <xf numFmtId="0" fontId="15" fillId="0" borderId="22" xfId="0" applyFont="1" applyBorder="1" applyAlignment="1">
      <alignment wrapText="1"/>
    </xf>
    <xf numFmtId="0" fontId="15" fillId="0" borderId="23" xfId="0" applyFont="1" applyBorder="1" applyAlignment="1">
      <alignment wrapText="1"/>
    </xf>
    <xf numFmtId="0" fontId="15" fillId="0" borderId="24" xfId="0" applyFont="1" applyBorder="1" applyAlignment="1">
      <alignment wrapText="1"/>
    </xf>
    <xf numFmtId="0" fontId="15" fillId="0" borderId="25" xfId="0" applyFont="1" applyBorder="1" applyAlignment="1">
      <alignment wrapText="1"/>
    </xf>
    <xf numFmtId="0" fontId="15" fillId="0" borderId="26" xfId="0" applyFont="1" applyBorder="1" applyAlignment="1">
      <alignment wrapText="1"/>
    </xf>
    <xf numFmtId="0" fontId="15" fillId="0" borderId="27" xfId="0" applyFont="1" applyBorder="1" applyAlignment="1">
      <alignment horizontal="left"/>
    </xf>
    <xf numFmtId="0" fontId="16" fillId="0" borderId="28" xfId="0" applyFont="1" applyBorder="1" applyAlignment="1">
      <alignment horizontal="left"/>
    </xf>
    <xf numFmtId="0" fontId="16" fillId="0" borderId="29" xfId="0" applyFont="1" applyBorder="1" applyAlignment="1">
      <alignment horizontal="left"/>
    </xf>
    <xf numFmtId="0" fontId="0" fillId="0" borderId="0" xfId="0" applyAlignment="1">
      <alignment horizontal="left"/>
    </xf>
    <xf numFmtId="0" fontId="17" fillId="3" borderId="2" xfId="0" applyFont="1" applyFill="1" applyBorder="1" applyAlignment="1" applyProtection="1">
      <alignment horizontal="center" wrapText="1"/>
    </xf>
    <xf numFmtId="0" fontId="9" fillId="0" borderId="0" xfId="0" applyFont="1" applyBorder="1" applyAlignment="1"/>
    <xf numFmtId="0" fontId="6" fillId="0" borderId="0" xfId="0" applyFont="1"/>
    <xf numFmtId="0" fontId="19" fillId="0" borderId="0" xfId="2" applyFont="1" applyAlignment="1" applyProtection="1"/>
    <xf numFmtId="0" fontId="0" fillId="0" borderId="32" xfId="0" applyBorder="1" applyAlignment="1" applyProtection="1">
      <alignment wrapText="1"/>
    </xf>
    <xf numFmtId="0" fontId="0" fillId="0" borderId="23" xfId="0" applyBorder="1" applyAlignment="1" applyProtection="1">
      <alignment wrapText="1"/>
    </xf>
    <xf numFmtId="0" fontId="0" fillId="0" borderId="33" xfId="0" applyBorder="1" applyAlignment="1">
      <alignment wrapText="1"/>
    </xf>
    <xf numFmtId="0" fontId="0" fillId="0" borderId="26" xfId="0" applyBorder="1" applyAlignment="1">
      <alignment wrapText="1"/>
    </xf>
    <xf numFmtId="44" fontId="0" fillId="2" borderId="27" xfId="1" applyFont="1" applyFill="1" applyBorder="1" applyAlignment="1" applyProtection="1">
      <alignment wrapText="1"/>
    </xf>
    <xf numFmtId="0" fontId="0" fillId="0" borderId="29" xfId="0" applyBorder="1" applyAlignment="1">
      <alignment wrapText="1"/>
    </xf>
    <xf numFmtId="44" fontId="0" fillId="2" borderId="8" xfId="1" applyFont="1" applyFill="1" applyBorder="1" applyAlignment="1" applyProtection="1"/>
    <xf numFmtId="0" fontId="0" fillId="0" borderId="15" xfId="0" applyBorder="1" applyAlignment="1"/>
    <xf numFmtId="0" fontId="2" fillId="0" borderId="43" xfId="0" applyFont="1" applyBorder="1" applyAlignment="1" applyProtection="1"/>
    <xf numFmtId="0" fontId="0" fillId="0" borderId="36" xfId="0" applyBorder="1" applyAlignment="1"/>
    <xf numFmtId="0" fontId="6" fillId="0" borderId="4" xfId="0" applyFont="1" applyBorder="1" applyAlignment="1">
      <alignment horizontal="left" vertical="top" wrapText="1"/>
    </xf>
    <xf numFmtId="0" fontId="6" fillId="0" borderId="5" xfId="0" applyFont="1" applyBorder="1" applyAlignment="1">
      <alignment wrapText="1"/>
    </xf>
    <xf numFmtId="0" fontId="6" fillId="0" borderId="6" xfId="0" applyFont="1" applyBorder="1" applyAlignment="1">
      <alignment wrapText="1"/>
    </xf>
    <xf numFmtId="0" fontId="9" fillId="2" borderId="4" xfId="0" applyFont="1" applyFill="1" applyBorder="1" applyAlignment="1">
      <alignment horizontal="left" wrapText="1"/>
    </xf>
    <xf numFmtId="0" fontId="0" fillId="0" borderId="5" xfId="0" applyBorder="1" applyAlignment="1">
      <alignment wrapText="1"/>
    </xf>
    <xf numFmtId="0" fontId="0" fillId="0" borderId="6" xfId="0" applyBorder="1" applyAlignment="1">
      <alignment wrapText="1"/>
    </xf>
    <xf numFmtId="44" fontId="0" fillId="0" borderId="21" xfId="0" applyNumberFormat="1" applyBorder="1" applyAlignment="1" applyProtection="1">
      <alignment wrapText="1"/>
    </xf>
    <xf numFmtId="0" fontId="0" fillId="0" borderId="30" xfId="0" applyBorder="1" applyAlignment="1"/>
    <xf numFmtId="0" fontId="0" fillId="0" borderId="24" xfId="0" applyBorder="1" applyAlignment="1">
      <alignment wrapText="1"/>
    </xf>
    <xf numFmtId="0" fontId="0" fillId="0" borderId="31" xfId="0" applyBorder="1" applyAlignment="1"/>
    <xf numFmtId="0" fontId="0" fillId="0" borderId="23" xfId="0" applyBorder="1" applyAlignment="1">
      <alignment wrapText="1"/>
    </xf>
    <xf numFmtId="0" fontId="9" fillId="0" borderId="4"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1" fillId="2" borderId="4" xfId="0" applyFont="1" applyFill="1" applyBorder="1" applyAlignment="1">
      <alignment wrapText="1"/>
    </xf>
    <xf numFmtId="0" fontId="11" fillId="2" borderId="6" xfId="0" applyFont="1" applyFill="1" applyBorder="1" applyAlignment="1">
      <alignment wrapText="1"/>
    </xf>
    <xf numFmtId="0" fontId="2" fillId="0" borderId="52" xfId="0" applyFont="1" applyBorder="1" applyAlignment="1" applyProtection="1">
      <alignment wrapText="1"/>
    </xf>
    <xf numFmtId="0" fontId="2" fillId="0" borderId="53" xfId="0" applyFont="1" applyBorder="1" applyAlignment="1" applyProtection="1">
      <alignment wrapText="1"/>
    </xf>
    <xf numFmtId="0" fontId="0" fillId="0" borderId="54" xfId="0" applyBorder="1" applyAlignment="1">
      <alignment wrapText="1"/>
    </xf>
    <xf numFmtId="0" fontId="0" fillId="0" borderId="55" xfId="0" applyBorder="1" applyAlignment="1">
      <alignment wrapText="1"/>
    </xf>
    <xf numFmtId="44" fontId="2" fillId="0" borderId="21" xfId="0" applyNumberFormat="1" applyFont="1" applyBorder="1" applyAlignment="1" applyProtection="1">
      <alignment wrapText="1"/>
    </xf>
    <xf numFmtId="0" fontId="0" fillId="0" borderId="49" xfId="0" applyBorder="1" applyAlignment="1">
      <alignment wrapText="1"/>
    </xf>
    <xf numFmtId="0" fontId="0" fillId="0" borderId="51" xfId="0" applyBorder="1" applyAlignment="1"/>
    <xf numFmtId="0" fontId="2" fillId="0" borderId="16" xfId="0" applyFont="1" applyBorder="1" applyAlignment="1" applyProtection="1">
      <protection locked="0"/>
    </xf>
    <xf numFmtId="0" fontId="2" fillId="0" borderId="37" xfId="0" applyFont="1" applyBorder="1" applyAlignment="1"/>
    <xf numFmtId="0" fontId="2" fillId="0" borderId="17" xfId="0" applyFont="1" applyBorder="1" applyAlignment="1"/>
    <xf numFmtId="0" fontId="2" fillId="0" borderId="38" xfId="0" applyFont="1" applyBorder="1" applyAlignment="1" applyProtection="1"/>
    <xf numFmtId="0" fontId="0" fillId="0" borderId="39" xfId="0" applyBorder="1" applyAlignment="1"/>
    <xf numFmtId="0" fontId="12" fillId="0" borderId="40" xfId="0" applyFont="1" applyBorder="1" applyAlignment="1" applyProtection="1">
      <alignment wrapText="1"/>
      <protection locked="0"/>
    </xf>
    <xf numFmtId="0" fontId="0" fillId="0" borderId="41" xfId="0" applyBorder="1" applyAlignment="1"/>
    <xf numFmtId="0" fontId="0" fillId="0" borderId="42" xfId="0" applyBorder="1" applyAlignment="1"/>
    <xf numFmtId="0" fontId="0" fillId="0" borderId="37" xfId="0" applyBorder="1" applyAlignment="1"/>
    <xf numFmtId="0" fontId="2" fillId="0" borderId="16" xfId="0" applyFont="1" applyBorder="1" applyAlignment="1" applyProtection="1">
      <alignment horizontal="center"/>
    </xf>
    <xf numFmtId="0" fontId="2" fillId="0" borderId="37" xfId="0" applyFont="1" applyBorder="1" applyAlignment="1" applyProtection="1">
      <alignment horizontal="center"/>
    </xf>
    <xf numFmtId="0" fontId="2" fillId="0" borderId="17" xfId="0" applyFont="1" applyBorder="1" applyAlignment="1" applyProtection="1">
      <alignment horizontal="center"/>
    </xf>
    <xf numFmtId="0" fontId="2" fillId="0" borderId="10" xfId="0" applyFont="1" applyBorder="1" applyAlignment="1" applyProtection="1">
      <alignment horizontal="center"/>
    </xf>
    <xf numFmtId="0" fontId="0" fillId="0" borderId="10" xfId="0" applyBorder="1" applyAlignment="1">
      <alignment horizontal="center"/>
    </xf>
    <xf numFmtId="0" fontId="2" fillId="0" borderId="35" xfId="0" applyFont="1" applyBorder="1" applyAlignment="1" applyProtection="1"/>
    <xf numFmtId="0" fontId="0" fillId="0" borderId="5" xfId="0" applyBorder="1" applyAlignment="1"/>
    <xf numFmtId="0" fontId="0" fillId="0" borderId="6" xfId="0" applyBorder="1" applyAlignment="1"/>
    <xf numFmtId="0" fontId="0" fillId="0" borderId="44" xfId="0" applyBorder="1" applyAlignment="1" applyProtection="1">
      <protection locked="0"/>
    </xf>
    <xf numFmtId="0" fontId="0" fillId="0" borderId="45" xfId="0" applyBorder="1" applyAlignment="1"/>
    <xf numFmtId="0" fontId="2" fillId="0" borderId="46" xfId="0" applyFont="1" applyBorder="1" applyAlignment="1" applyProtection="1"/>
    <xf numFmtId="0" fontId="0" fillId="0" borderId="47" xfId="0" applyBorder="1" applyAlignment="1"/>
    <xf numFmtId="0" fontId="0" fillId="0" borderId="48" xfId="0" applyBorder="1" applyAlignment="1"/>
    <xf numFmtId="0" fontId="0" fillId="0" borderId="49" xfId="0" applyBorder="1" applyAlignment="1"/>
    <xf numFmtId="0" fontId="0" fillId="0" borderId="50" xfId="0" applyBorder="1" applyAlignment="1"/>
    <xf numFmtId="0" fontId="2" fillId="0" borderId="35" xfId="0" applyFont="1" applyBorder="1" applyAlignment="1" applyProtection="1">
      <protection locked="0"/>
    </xf>
    <xf numFmtId="0" fontId="0" fillId="0" borderId="35" xfId="0" applyBorder="1" applyAlignment="1" applyProtection="1">
      <alignment horizontal="center"/>
      <protection locked="0"/>
    </xf>
    <xf numFmtId="0" fontId="0" fillId="0" borderId="5" xfId="0" applyBorder="1" applyAlignment="1" applyProtection="1">
      <alignment horizontal="center"/>
      <protection locked="0"/>
    </xf>
    <xf numFmtId="0" fontId="0" fillId="0" borderId="36" xfId="0" applyBorder="1" applyAlignment="1">
      <alignment horizontal="center"/>
    </xf>
    <xf numFmtId="0" fontId="2" fillId="0" borderId="4" xfId="0" applyFont="1" applyBorder="1" applyAlignment="1" applyProtection="1"/>
    <xf numFmtId="0" fontId="14" fillId="0" borderId="4" xfId="0" applyFont="1" applyBorder="1" applyAlignment="1" applyProtection="1">
      <alignment horizontal="center" wrapText="1"/>
      <protection locked="0"/>
    </xf>
    <xf numFmtId="0" fontId="14" fillId="0" borderId="5" xfId="0" applyFont="1" applyBorder="1" applyAlignment="1" applyProtection="1">
      <alignment horizontal="center" wrapText="1"/>
      <protection locked="0"/>
    </xf>
    <xf numFmtId="0" fontId="14" fillId="0" borderId="5" xfId="0" applyFont="1" applyBorder="1" applyAlignment="1">
      <alignment horizontal="center" wrapText="1"/>
    </xf>
    <xf numFmtId="0" fontId="14" fillId="0" borderId="5" xfId="0" applyFont="1" applyBorder="1" applyAlignment="1">
      <alignment horizontal="center"/>
    </xf>
    <xf numFmtId="0" fontId="14" fillId="0" borderId="6" xfId="0" applyFont="1" applyBorder="1" applyAlignment="1"/>
    <xf numFmtId="0" fontId="2" fillId="0" borderId="16" xfId="0" applyFont="1" applyBorder="1" applyAlignment="1" applyProtection="1">
      <alignment horizontal="left" wrapText="1"/>
    </xf>
    <xf numFmtId="0" fontId="2" fillId="0" borderId="36" xfId="0" applyFont="1" applyBorder="1" applyAlignment="1" applyProtection="1">
      <alignment horizontal="left" wrapText="1"/>
    </xf>
    <xf numFmtId="0" fontId="0" fillId="0" borderId="1" xfId="0" applyBorder="1" applyAlignment="1" applyProtection="1">
      <alignment wrapText="1"/>
      <protection locked="0"/>
    </xf>
    <xf numFmtId="0" fontId="0" fillId="0" borderId="1" xfId="0" applyBorder="1" applyAlignment="1">
      <alignment wrapText="1"/>
    </xf>
    <xf numFmtId="0" fontId="2" fillId="2" borderId="27" xfId="0" applyFont="1" applyFill="1" applyBorder="1" applyAlignment="1" applyProtection="1">
      <alignment wrapText="1"/>
    </xf>
    <xf numFmtId="0" fontId="0" fillId="0" borderId="29" xfId="0" applyBorder="1" applyAlignment="1"/>
    <xf numFmtId="0" fontId="2" fillId="2" borderId="10" xfId="0" applyFont="1" applyFill="1" applyBorder="1" applyAlignment="1" applyProtection="1">
      <alignment wrapText="1"/>
    </xf>
    <xf numFmtId="0" fontId="0" fillId="0" borderId="34" xfId="0" applyBorder="1" applyAlignment="1"/>
    <xf numFmtId="44" fontId="0" fillId="2" borderId="35" xfId="1" applyFont="1" applyFill="1" applyBorder="1" applyAlignment="1" applyProtection="1"/>
    <xf numFmtId="0" fontId="0" fillId="0" borderId="18" xfId="0" applyBorder="1" applyAlignment="1"/>
    <xf numFmtId="0" fontId="0" fillId="0" borderId="14" xfId="0" applyBorder="1" applyAlignment="1" applyProtection="1">
      <alignment wrapText="1"/>
      <protection locked="0"/>
    </xf>
    <xf numFmtId="0" fontId="0" fillId="0" borderId="14" xfId="0" applyBorder="1" applyAlignment="1">
      <alignment wrapText="1"/>
    </xf>
    <xf numFmtId="0" fontId="9" fillId="2" borderId="4" xfId="0" applyFont="1" applyFill="1" applyBorder="1" applyAlignment="1">
      <alignment wrapText="1"/>
    </xf>
    <xf numFmtId="0" fontId="9" fillId="2" borderId="6" xfId="0" applyFont="1" applyFill="1" applyBorder="1" applyAlignment="1">
      <alignment wrapText="1"/>
    </xf>
    <xf numFmtId="0" fontId="18" fillId="0" borderId="4" xfId="0" applyFont="1" applyBorder="1" applyAlignment="1">
      <alignment horizontal="left" vertical="top" wrapText="1"/>
    </xf>
    <xf numFmtId="0" fontId="18" fillId="0" borderId="5" xfId="0" applyFont="1" applyBorder="1" applyAlignment="1">
      <alignment horizontal="left" vertical="top" wrapText="1"/>
    </xf>
    <xf numFmtId="0" fontId="18" fillId="0" borderId="6" xfId="0" applyFont="1" applyBorder="1" applyAlignment="1">
      <alignment horizontal="left" vertical="top" wrapText="1"/>
    </xf>
    <xf numFmtId="0" fontId="15" fillId="0" borderId="21" xfId="0" applyFont="1" applyBorder="1" applyAlignment="1">
      <alignment wrapText="1"/>
    </xf>
    <xf numFmtId="0" fontId="15" fillId="0" borderId="22" xfId="0" applyFont="1" applyBorder="1" applyAlignment="1">
      <alignment wrapText="1"/>
    </xf>
    <xf numFmtId="0" fontId="15" fillId="0" borderId="23" xfId="0" applyFont="1" applyBorder="1" applyAlignment="1">
      <alignment wrapText="1"/>
    </xf>
    <xf numFmtId="0" fontId="15" fillId="0" borderId="24" xfId="0" applyFont="1" applyBorder="1" applyAlignment="1">
      <alignment wrapText="1"/>
    </xf>
    <xf numFmtId="0" fontId="15" fillId="0" borderId="25" xfId="0" applyFont="1" applyBorder="1" applyAlignment="1">
      <alignment wrapText="1"/>
    </xf>
    <xf numFmtId="0" fontId="15" fillId="0" borderId="26" xfId="0" applyFont="1" applyBorder="1" applyAlignment="1">
      <alignment wrapText="1"/>
    </xf>
    <xf numFmtId="0" fontId="15" fillId="0" borderId="27" xfId="0" applyFont="1" applyBorder="1" applyAlignment="1">
      <alignment horizontal="left"/>
    </xf>
    <xf numFmtId="0" fontId="16" fillId="0" borderId="28" xfId="0" applyFont="1" applyBorder="1" applyAlignment="1">
      <alignment horizontal="left"/>
    </xf>
    <xf numFmtId="0" fontId="16" fillId="0" borderId="29" xfId="0" applyFont="1" applyBorder="1" applyAlignment="1">
      <alignment horizontal="left"/>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447675</xdr:colOff>
      <xdr:row>8</xdr:row>
      <xdr:rowOff>19050</xdr:rowOff>
    </xdr:from>
    <xdr:to>
      <xdr:col>4</xdr:col>
      <xdr:colOff>457200</xdr:colOff>
      <xdr:row>9</xdr:row>
      <xdr:rowOff>47625</xdr:rowOff>
    </xdr:to>
    <xdr:sp macro="" textlink="">
      <xdr:nvSpPr>
        <xdr:cNvPr id="1062" name="Line 5"/>
        <xdr:cNvSpPr>
          <a:spLocks noChangeShapeType="1"/>
        </xdr:cNvSpPr>
      </xdr:nvSpPr>
      <xdr:spPr bwMode="auto">
        <a:xfrm flipH="1">
          <a:off x="5543550" y="1628775"/>
          <a:ext cx="952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xdr:row>
      <xdr:rowOff>368118</xdr:rowOff>
    </xdr:from>
    <xdr:to>
      <xdr:col>2</xdr:col>
      <xdr:colOff>2428875</xdr:colOff>
      <xdr:row>8</xdr:row>
      <xdr:rowOff>286908</xdr:rowOff>
    </xdr:to>
    <xdr:pic>
      <xdr:nvPicPr>
        <xdr:cNvPr id="106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924964"/>
          <a:ext cx="3718413" cy="988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114300</xdr:colOff>
      <xdr:row>8</xdr:row>
      <xdr:rowOff>9525</xdr:rowOff>
    </xdr:from>
    <xdr:to>
      <xdr:col>4</xdr:col>
      <xdr:colOff>114300</xdr:colOff>
      <xdr:row>9</xdr:row>
      <xdr:rowOff>9525</xdr:rowOff>
    </xdr:to>
    <xdr:sp macro="" textlink="">
      <xdr:nvSpPr>
        <xdr:cNvPr id="3076" name="Line 5"/>
        <xdr:cNvSpPr>
          <a:spLocks noChangeShapeType="1"/>
        </xdr:cNvSpPr>
      </xdr:nvSpPr>
      <xdr:spPr bwMode="auto">
        <a:xfrm>
          <a:off x="5210175" y="1514475"/>
          <a:ext cx="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27214</xdr:colOff>
      <xdr:row>3</xdr:row>
      <xdr:rowOff>199389</xdr:rowOff>
    </xdr:from>
    <xdr:to>
      <xdr:col>2</xdr:col>
      <xdr:colOff>2466556</xdr:colOff>
      <xdr:row>8</xdr:row>
      <xdr:rowOff>221803</xdr:rowOff>
    </xdr:to>
    <xdr:pic>
      <xdr:nvPicPr>
        <xdr:cNvPr id="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7214" y="757282"/>
          <a:ext cx="3718413" cy="988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estyn.gov.uk/download/publication/210892.5/ffurflen-hawlio-costau-teithio-a-chynhalieth-aseswyr-cymheiria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2B0B"/>
    <pageSetUpPr fitToPage="1"/>
  </sheetPr>
  <dimension ref="A1:Q54"/>
  <sheetViews>
    <sheetView tabSelected="1" zoomScale="70" zoomScaleNormal="70" workbookViewId="0">
      <selection activeCell="X32" sqref="X32"/>
    </sheetView>
  </sheetViews>
  <sheetFormatPr defaultRowHeight="12.75" x14ac:dyDescent="0.2"/>
  <cols>
    <col min="1" max="2" width="9.5703125" style="6" customWidth="1"/>
    <col min="3" max="3" width="37.7109375" style="6" customWidth="1"/>
    <col min="4" max="4" width="19.5703125" style="6" customWidth="1"/>
    <col min="5" max="5" width="12" style="6" customWidth="1"/>
    <col min="6" max="6" width="26.28515625" style="6" customWidth="1"/>
    <col min="7" max="7" width="11.85546875" style="6" customWidth="1"/>
    <col min="8" max="8" width="10.7109375" style="6" customWidth="1"/>
    <col min="9" max="9" width="6.140625" style="6" customWidth="1"/>
    <col min="10" max="10" width="6.5703125" style="6" customWidth="1"/>
    <col min="11" max="11" width="12.28515625" style="6" customWidth="1"/>
    <col min="12" max="12" width="11.5703125" style="6" customWidth="1"/>
    <col min="13" max="15" width="9.85546875" style="6" customWidth="1"/>
    <col min="16" max="16" width="9.140625" style="6"/>
    <col min="17" max="17" width="11.28515625" style="6" customWidth="1"/>
    <col min="18" max="16384" width="9.140625" style="6"/>
  </cols>
  <sheetData>
    <row r="1" spans="1:17" ht="13.5" thickBot="1" x14ac:dyDescent="0.25"/>
    <row r="2" spans="1:17" ht="16.5" thickBot="1" x14ac:dyDescent="0.3">
      <c r="D2" s="34" t="s">
        <v>62</v>
      </c>
      <c r="E2" s="35"/>
      <c r="F2" s="35"/>
      <c r="G2" s="35"/>
      <c r="H2" s="36"/>
      <c r="I2" s="32"/>
    </row>
    <row r="3" spans="1:17" ht="13.5" thickBot="1" x14ac:dyDescent="0.25">
      <c r="J3" s="105" t="s">
        <v>43</v>
      </c>
      <c r="K3" s="139"/>
      <c r="L3" s="139"/>
      <c r="M3" s="106"/>
      <c r="N3" s="131" t="s">
        <v>52</v>
      </c>
      <c r="O3" s="132"/>
      <c r="P3" s="132"/>
      <c r="Q3" s="133"/>
    </row>
    <row r="4" spans="1:17" ht="30" customHeight="1" thickBot="1" x14ac:dyDescent="0.25">
      <c r="D4" s="37" t="s">
        <v>42</v>
      </c>
      <c r="E4" s="145"/>
      <c r="F4" s="146"/>
      <c r="G4" s="146"/>
      <c r="H4" s="147"/>
      <c r="I4" s="32"/>
      <c r="J4" s="148"/>
      <c r="K4" s="137"/>
      <c r="L4" s="137"/>
      <c r="M4" s="149"/>
      <c r="N4" s="136"/>
      <c r="O4" s="137"/>
      <c r="P4" s="137"/>
      <c r="Q4" s="138"/>
    </row>
    <row r="5" spans="1:17" ht="13.5" thickBot="1" x14ac:dyDescent="0.25"/>
    <row r="6" spans="1:17" x14ac:dyDescent="0.2">
      <c r="D6" s="134" t="s">
        <v>17</v>
      </c>
      <c r="E6" s="150"/>
      <c r="F6" s="151"/>
      <c r="G6" s="151"/>
      <c r="H6" s="151"/>
      <c r="I6" s="151"/>
      <c r="J6" s="151"/>
      <c r="K6" s="151"/>
      <c r="L6" s="151"/>
      <c r="M6" s="151"/>
      <c r="N6" s="151"/>
      <c r="O6" s="151"/>
      <c r="P6" s="151"/>
      <c r="Q6" s="152"/>
    </row>
    <row r="7" spans="1:17" ht="13.5" thickBot="1" x14ac:dyDescent="0.25">
      <c r="D7" s="135"/>
      <c r="E7" s="153"/>
      <c r="F7" s="154"/>
      <c r="G7" s="154"/>
      <c r="H7" s="154"/>
      <c r="I7" s="154"/>
      <c r="J7" s="154"/>
      <c r="K7" s="154"/>
      <c r="L7" s="154"/>
      <c r="M7" s="154"/>
      <c r="N7" s="154"/>
      <c r="O7" s="154"/>
      <c r="P7" s="154"/>
      <c r="Q7" s="130"/>
    </row>
    <row r="8" spans="1:17" ht="13.5" thickBot="1" x14ac:dyDescent="0.25">
      <c r="M8" s="14"/>
      <c r="N8" s="14"/>
      <c r="O8" s="14"/>
    </row>
    <row r="9" spans="1:17" ht="23.25" customHeight="1" thickBot="1" x14ac:dyDescent="0.25">
      <c r="D9" s="159" t="s">
        <v>53</v>
      </c>
      <c r="E9" s="146"/>
      <c r="F9" s="146"/>
      <c r="G9" s="146"/>
      <c r="H9" s="147"/>
      <c r="J9" s="38" t="s">
        <v>44</v>
      </c>
      <c r="K9" s="39"/>
      <c r="L9" s="156"/>
      <c r="M9" s="157"/>
      <c r="N9" s="157"/>
      <c r="O9" s="157"/>
      <c r="P9" s="147"/>
    </row>
    <row r="10" spans="1:17" ht="13.5" thickBot="1" x14ac:dyDescent="0.25"/>
    <row r="11" spans="1:17" ht="37.5" customHeight="1" thickBot="1" x14ac:dyDescent="0.3">
      <c r="D11" s="40" t="s">
        <v>47</v>
      </c>
      <c r="E11" s="155"/>
      <c r="F11" s="146"/>
      <c r="G11" s="146"/>
      <c r="H11" s="146"/>
      <c r="I11" s="147"/>
      <c r="K11" s="160" t="s">
        <v>125</v>
      </c>
      <c r="L11" s="161"/>
      <c r="M11" s="161"/>
      <c r="N11" s="161"/>
      <c r="O11" s="162"/>
      <c r="P11" s="163"/>
      <c r="Q11" s="164"/>
    </row>
    <row r="12" spans="1:17" ht="13.5" thickBot="1" x14ac:dyDescent="0.25">
      <c r="D12" s="26"/>
      <c r="E12" s="26"/>
      <c r="F12" s="27"/>
      <c r="G12" s="27"/>
      <c r="H12" s="27"/>
      <c r="I12" s="27"/>
    </row>
    <row r="13" spans="1:17" ht="63.75" customHeight="1" x14ac:dyDescent="0.2">
      <c r="A13" s="41" t="s">
        <v>24</v>
      </c>
      <c r="B13" s="42" t="s">
        <v>25</v>
      </c>
      <c r="C13" s="43" t="s">
        <v>41</v>
      </c>
      <c r="D13" s="165" t="s">
        <v>45</v>
      </c>
      <c r="E13" s="166"/>
      <c r="F13" s="43" t="s">
        <v>0</v>
      </c>
      <c r="G13" s="140" t="s">
        <v>11</v>
      </c>
      <c r="H13" s="158"/>
      <c r="I13" s="143"/>
      <c r="J13" s="144"/>
      <c r="K13" s="140" t="s">
        <v>49</v>
      </c>
      <c r="L13" s="141"/>
      <c r="M13" s="141"/>
      <c r="N13" s="141"/>
      <c r="O13" s="141"/>
      <c r="P13" s="141"/>
      <c r="Q13" s="142"/>
    </row>
    <row r="14" spans="1:17" ht="26.25" customHeight="1" x14ac:dyDescent="0.2">
      <c r="A14" s="44"/>
      <c r="B14" s="8"/>
      <c r="C14" s="9"/>
      <c r="D14" s="167"/>
      <c r="E14" s="168"/>
      <c r="F14" s="66"/>
      <c r="G14" s="18" t="s">
        <v>2</v>
      </c>
      <c r="H14" s="18" t="s">
        <v>1</v>
      </c>
      <c r="I14" s="169" t="s">
        <v>23</v>
      </c>
      <c r="J14" s="170"/>
      <c r="K14" s="21" t="s">
        <v>13</v>
      </c>
      <c r="L14" s="22" t="s">
        <v>14</v>
      </c>
      <c r="M14" s="20" t="s">
        <v>50</v>
      </c>
      <c r="N14" s="25" t="s">
        <v>3</v>
      </c>
      <c r="O14" s="22" t="s">
        <v>15</v>
      </c>
      <c r="P14" s="29" t="s">
        <v>10</v>
      </c>
      <c r="Q14" s="45" t="s">
        <v>9</v>
      </c>
    </row>
    <row r="15" spans="1:17" x14ac:dyDescent="0.2">
      <c r="A15" s="44"/>
      <c r="B15" s="8"/>
      <c r="C15" s="9"/>
      <c r="D15" s="167"/>
      <c r="E15" s="168"/>
      <c r="F15" s="66"/>
      <c r="G15" s="10"/>
      <c r="H15" s="10"/>
      <c r="I15" s="101">
        <f>SUM(H15*0.3)+(G15*0.45)</f>
        <v>0</v>
      </c>
      <c r="J15" s="102"/>
      <c r="K15" s="23"/>
      <c r="L15" s="23"/>
      <c r="M15" s="23"/>
      <c r="N15" s="28"/>
      <c r="O15" s="23"/>
      <c r="P15" s="28"/>
      <c r="Q15" s="46"/>
    </row>
    <row r="16" spans="1:17" x14ac:dyDescent="0.2">
      <c r="A16" s="44"/>
      <c r="B16" s="8"/>
      <c r="C16" s="9"/>
      <c r="D16" s="167"/>
      <c r="E16" s="168"/>
      <c r="F16" s="66"/>
      <c r="G16" s="10"/>
      <c r="H16" s="10"/>
      <c r="I16" s="101">
        <f t="shared" ref="I16:I29" si="0">SUM(H16*0.3)+(G16*0.45)</f>
        <v>0</v>
      </c>
      <c r="J16" s="102"/>
      <c r="K16" s="23"/>
      <c r="L16" s="23"/>
      <c r="M16" s="23"/>
      <c r="N16" s="28"/>
      <c r="O16" s="23"/>
      <c r="P16" s="28"/>
      <c r="Q16" s="46"/>
    </row>
    <row r="17" spans="1:17" x14ac:dyDescent="0.2">
      <c r="A17" s="44"/>
      <c r="B17" s="8"/>
      <c r="C17" s="9"/>
      <c r="D17" s="167"/>
      <c r="E17" s="168"/>
      <c r="F17" s="66"/>
      <c r="G17" s="10"/>
      <c r="H17" s="10"/>
      <c r="I17" s="101">
        <f t="shared" si="0"/>
        <v>0</v>
      </c>
      <c r="J17" s="102"/>
      <c r="K17" s="23"/>
      <c r="L17" s="23"/>
      <c r="M17" s="23"/>
      <c r="N17" s="28"/>
      <c r="O17" s="23"/>
      <c r="P17" s="28"/>
      <c r="Q17" s="46"/>
    </row>
    <row r="18" spans="1:17" x14ac:dyDescent="0.2">
      <c r="A18" s="44"/>
      <c r="B18" s="8"/>
      <c r="C18" s="9"/>
      <c r="D18" s="167"/>
      <c r="E18" s="168"/>
      <c r="F18" s="66"/>
      <c r="G18" s="10"/>
      <c r="H18" s="10"/>
      <c r="I18" s="101">
        <f t="shared" si="0"/>
        <v>0</v>
      </c>
      <c r="J18" s="102"/>
      <c r="K18" s="23"/>
      <c r="L18" s="23"/>
      <c r="M18" s="23"/>
      <c r="N18" s="28"/>
      <c r="O18" s="23"/>
      <c r="P18" s="28"/>
      <c r="Q18" s="46"/>
    </row>
    <row r="19" spans="1:17" x14ac:dyDescent="0.2">
      <c r="A19" s="44"/>
      <c r="B19" s="8"/>
      <c r="C19" s="9"/>
      <c r="D19" s="167"/>
      <c r="E19" s="168"/>
      <c r="F19" s="66"/>
      <c r="G19" s="10"/>
      <c r="H19" s="10"/>
      <c r="I19" s="101">
        <f t="shared" si="0"/>
        <v>0</v>
      </c>
      <c r="J19" s="102"/>
      <c r="K19" s="23"/>
      <c r="L19" s="23"/>
      <c r="M19" s="23"/>
      <c r="N19" s="28"/>
      <c r="O19" s="23"/>
      <c r="P19" s="28"/>
      <c r="Q19" s="46"/>
    </row>
    <row r="20" spans="1:17" x14ac:dyDescent="0.2">
      <c r="A20" s="44"/>
      <c r="B20" s="8"/>
      <c r="C20" s="9"/>
      <c r="D20" s="167"/>
      <c r="E20" s="168"/>
      <c r="F20" s="66"/>
      <c r="G20" s="10"/>
      <c r="H20" s="10"/>
      <c r="I20" s="101">
        <f t="shared" si="0"/>
        <v>0</v>
      </c>
      <c r="J20" s="102"/>
      <c r="K20" s="23"/>
      <c r="L20" s="23"/>
      <c r="M20" s="23"/>
      <c r="N20" s="28"/>
      <c r="O20" s="23"/>
      <c r="P20" s="28"/>
      <c r="Q20" s="46"/>
    </row>
    <row r="21" spans="1:17" x14ac:dyDescent="0.2">
      <c r="A21" s="44"/>
      <c r="B21" s="8"/>
      <c r="C21" s="9"/>
      <c r="D21" s="167"/>
      <c r="E21" s="168"/>
      <c r="F21" s="66"/>
      <c r="G21" s="10"/>
      <c r="H21" s="10"/>
      <c r="I21" s="101">
        <f t="shared" si="0"/>
        <v>0</v>
      </c>
      <c r="J21" s="102"/>
      <c r="K21" s="23"/>
      <c r="L21" s="23"/>
      <c r="M21" s="23"/>
      <c r="N21" s="28"/>
      <c r="O21" s="23"/>
      <c r="P21" s="28"/>
      <c r="Q21" s="46"/>
    </row>
    <row r="22" spans="1:17" x14ac:dyDescent="0.2">
      <c r="A22" s="44"/>
      <c r="B22" s="8"/>
      <c r="C22" s="9"/>
      <c r="D22" s="167"/>
      <c r="E22" s="168"/>
      <c r="F22" s="66"/>
      <c r="G22" s="10"/>
      <c r="H22" s="10"/>
      <c r="I22" s="101">
        <f t="shared" si="0"/>
        <v>0</v>
      </c>
      <c r="J22" s="102"/>
      <c r="K22" s="23"/>
      <c r="L22" s="23"/>
      <c r="M22" s="23"/>
      <c r="N22" s="28"/>
      <c r="O22" s="23"/>
      <c r="P22" s="28"/>
      <c r="Q22" s="46"/>
    </row>
    <row r="23" spans="1:17" x14ac:dyDescent="0.2">
      <c r="A23" s="44"/>
      <c r="B23" s="8"/>
      <c r="C23" s="9"/>
      <c r="D23" s="167"/>
      <c r="E23" s="168"/>
      <c r="F23" s="66"/>
      <c r="G23" s="10"/>
      <c r="H23" s="10"/>
      <c r="I23" s="101">
        <f t="shared" si="0"/>
        <v>0</v>
      </c>
      <c r="J23" s="102"/>
      <c r="K23" s="23"/>
      <c r="L23" s="23"/>
      <c r="M23" s="23"/>
      <c r="N23" s="28"/>
      <c r="O23" s="23"/>
      <c r="P23" s="28"/>
      <c r="Q23" s="46"/>
    </row>
    <row r="24" spans="1:17" x14ac:dyDescent="0.2">
      <c r="A24" s="44"/>
      <c r="B24" s="8"/>
      <c r="C24" s="9"/>
      <c r="D24" s="167"/>
      <c r="E24" s="168"/>
      <c r="F24" s="66"/>
      <c r="G24" s="10"/>
      <c r="H24" s="10"/>
      <c r="I24" s="101">
        <f t="shared" si="0"/>
        <v>0</v>
      </c>
      <c r="J24" s="102"/>
      <c r="K24" s="23"/>
      <c r="L24" s="23"/>
      <c r="M24" s="23"/>
      <c r="N24" s="28"/>
      <c r="O24" s="23"/>
      <c r="P24" s="28"/>
      <c r="Q24" s="46"/>
    </row>
    <row r="25" spans="1:17" x14ac:dyDescent="0.2">
      <c r="A25" s="44"/>
      <c r="B25" s="8"/>
      <c r="C25" s="9"/>
      <c r="D25" s="167"/>
      <c r="E25" s="168"/>
      <c r="F25" s="66"/>
      <c r="G25" s="10"/>
      <c r="H25" s="10"/>
      <c r="I25" s="101">
        <f t="shared" si="0"/>
        <v>0</v>
      </c>
      <c r="J25" s="102"/>
      <c r="K25" s="23"/>
      <c r="L25" s="23"/>
      <c r="M25" s="23"/>
      <c r="N25" s="28"/>
      <c r="O25" s="23"/>
      <c r="P25" s="28"/>
      <c r="Q25" s="46"/>
    </row>
    <row r="26" spans="1:17" x14ac:dyDescent="0.2">
      <c r="A26" s="44"/>
      <c r="B26" s="8"/>
      <c r="C26" s="9"/>
      <c r="D26" s="167"/>
      <c r="E26" s="168"/>
      <c r="F26" s="66"/>
      <c r="G26" s="10"/>
      <c r="H26" s="10"/>
      <c r="I26" s="101">
        <f t="shared" si="0"/>
        <v>0</v>
      </c>
      <c r="J26" s="102"/>
      <c r="K26" s="23"/>
      <c r="L26" s="23"/>
      <c r="M26" s="23"/>
      <c r="N26" s="28"/>
      <c r="O26" s="23"/>
      <c r="P26" s="28"/>
      <c r="Q26" s="46"/>
    </row>
    <row r="27" spans="1:17" x14ac:dyDescent="0.2">
      <c r="A27" s="44"/>
      <c r="B27" s="8"/>
      <c r="C27" s="9"/>
      <c r="D27" s="167"/>
      <c r="E27" s="168"/>
      <c r="F27" s="66"/>
      <c r="G27" s="10"/>
      <c r="H27" s="10"/>
      <c r="I27" s="101">
        <f t="shared" si="0"/>
        <v>0</v>
      </c>
      <c r="J27" s="102"/>
      <c r="K27" s="23"/>
      <c r="L27" s="23"/>
      <c r="M27" s="23"/>
      <c r="N27" s="28"/>
      <c r="O27" s="23"/>
      <c r="P27" s="28"/>
      <c r="Q27" s="46"/>
    </row>
    <row r="28" spans="1:17" ht="13.5" thickBot="1" x14ac:dyDescent="0.25">
      <c r="A28" s="47"/>
      <c r="B28" s="48"/>
      <c r="C28" s="49"/>
      <c r="D28" s="175"/>
      <c r="E28" s="176"/>
      <c r="F28" s="67"/>
      <c r="G28" s="68"/>
      <c r="H28" s="68"/>
      <c r="I28" s="101">
        <f t="shared" si="0"/>
        <v>0</v>
      </c>
      <c r="J28" s="102"/>
      <c r="K28" s="69"/>
      <c r="L28" s="69"/>
      <c r="M28" s="69"/>
      <c r="N28" s="70"/>
      <c r="O28" s="69"/>
      <c r="P28" s="70"/>
      <c r="Q28" s="71"/>
    </row>
    <row r="29" spans="1:17" ht="18" thickBot="1" x14ac:dyDescent="0.3">
      <c r="A29" s="11"/>
      <c r="B29" s="12"/>
      <c r="F29" s="51" t="s">
        <v>16</v>
      </c>
      <c r="G29" s="52"/>
      <c r="H29" s="52"/>
      <c r="I29" s="101">
        <f t="shared" si="0"/>
        <v>0</v>
      </c>
      <c r="J29" s="102"/>
      <c r="K29" s="63"/>
      <c r="L29" s="53"/>
      <c r="M29" s="53"/>
      <c r="N29" s="54"/>
      <c r="O29" s="53"/>
      <c r="P29" s="54"/>
      <c r="Q29" s="55"/>
    </row>
    <row r="30" spans="1:17" ht="13.5" thickBot="1" x14ac:dyDescent="0.25">
      <c r="A30" s="11"/>
      <c r="B30" s="13"/>
      <c r="G30" s="72">
        <f>+SUM(G14:G29)</f>
        <v>0</v>
      </c>
      <c r="H30" s="72">
        <f>+SUM(H14:H29)</f>
        <v>0</v>
      </c>
      <c r="I30" s="173">
        <f>+SUM(I14:I29)</f>
        <v>0</v>
      </c>
      <c r="J30" s="174"/>
      <c r="K30" s="73">
        <f t="shared" ref="K30:Q30" si="1">+SUM(K15:K29)</f>
        <v>0</v>
      </c>
      <c r="L30" s="73">
        <f t="shared" si="1"/>
        <v>0</v>
      </c>
      <c r="M30" s="73">
        <f t="shared" si="1"/>
        <v>0</v>
      </c>
      <c r="N30" s="74">
        <f t="shared" si="1"/>
        <v>0</v>
      </c>
      <c r="O30" s="73">
        <f t="shared" si="1"/>
        <v>0</v>
      </c>
      <c r="P30" s="74">
        <f t="shared" si="1"/>
        <v>0</v>
      </c>
      <c r="Q30" s="75">
        <f t="shared" si="1"/>
        <v>0</v>
      </c>
    </row>
    <row r="31" spans="1:17" x14ac:dyDescent="0.2">
      <c r="A31" s="11"/>
      <c r="B31" s="13"/>
      <c r="L31" s="14"/>
      <c r="O31" s="14"/>
      <c r="P31" s="14"/>
    </row>
    <row r="32" spans="1:17" ht="13.5" thickBot="1" x14ac:dyDescent="0.25">
      <c r="A32" s="19" t="s">
        <v>46</v>
      </c>
      <c r="B32" s="15"/>
      <c r="L32" s="14"/>
      <c r="M32" s="14"/>
      <c r="N32" s="14"/>
      <c r="O32" s="14"/>
      <c r="P32" s="14"/>
    </row>
    <row r="33" spans="1:16" ht="26.25" thickBot="1" x14ac:dyDescent="0.25">
      <c r="A33" s="59" t="s">
        <v>24</v>
      </c>
      <c r="B33" s="42" t="s">
        <v>25</v>
      </c>
      <c r="C33" s="43" t="s">
        <v>8</v>
      </c>
      <c r="D33" s="43" t="s">
        <v>12</v>
      </c>
      <c r="E33" s="43"/>
      <c r="F33" s="43" t="s">
        <v>0</v>
      </c>
      <c r="G33" s="60" t="s">
        <v>2</v>
      </c>
      <c r="H33" s="60" t="s">
        <v>1</v>
      </c>
      <c r="I33" s="171" t="s">
        <v>23</v>
      </c>
      <c r="J33" s="172"/>
    </row>
    <row r="34" spans="1:16" x14ac:dyDescent="0.2">
      <c r="A34" s="44"/>
      <c r="B34" s="16"/>
      <c r="C34" s="7"/>
      <c r="D34" s="7"/>
      <c r="E34" s="7"/>
      <c r="F34" s="7"/>
      <c r="G34" s="10"/>
      <c r="H34" s="10"/>
      <c r="I34" s="101">
        <f>SUM(H34*0.05)+(G34*0.05)</f>
        <v>0</v>
      </c>
      <c r="J34" s="102"/>
      <c r="M34" s="105" t="s">
        <v>21</v>
      </c>
      <c r="N34" s="106"/>
      <c r="O34" s="57" t="s">
        <v>4</v>
      </c>
      <c r="P34" s="58"/>
    </row>
    <row r="35" spans="1:16" x14ac:dyDescent="0.2">
      <c r="A35" s="44"/>
      <c r="B35" s="16"/>
      <c r="C35" s="7"/>
      <c r="D35" s="7"/>
      <c r="E35" s="7"/>
      <c r="F35" s="7"/>
      <c r="G35" s="10"/>
      <c r="H35" s="10"/>
      <c r="I35" s="101">
        <f t="shared" ref="I35:I41" si="2">SUM(H35*0.05)+(G35*0.05)</f>
        <v>0</v>
      </c>
      <c r="J35" s="102"/>
      <c r="M35" s="97" t="s">
        <v>11</v>
      </c>
      <c r="N35" s="117"/>
      <c r="O35" s="113">
        <f>+I30+I42</f>
        <v>0</v>
      </c>
      <c r="P35" s="114"/>
    </row>
    <row r="36" spans="1:16" x14ac:dyDescent="0.2">
      <c r="A36" s="44"/>
      <c r="B36" s="16"/>
      <c r="C36" s="7"/>
      <c r="D36" s="7"/>
      <c r="E36" s="7"/>
      <c r="F36" s="7"/>
      <c r="G36" s="10"/>
      <c r="H36" s="10"/>
      <c r="I36" s="101">
        <f t="shared" si="2"/>
        <v>0</v>
      </c>
      <c r="J36" s="102"/>
      <c r="M36" s="99"/>
      <c r="N36" s="100"/>
      <c r="O36" s="115"/>
      <c r="P36" s="116"/>
    </row>
    <row r="37" spans="1:16" x14ac:dyDescent="0.2">
      <c r="A37" s="44"/>
      <c r="B37" s="16"/>
      <c r="C37" s="7"/>
      <c r="D37" s="7"/>
      <c r="E37" s="7"/>
      <c r="F37" s="7"/>
      <c r="G37" s="10"/>
      <c r="H37" s="10"/>
      <c r="I37" s="101">
        <f t="shared" si="2"/>
        <v>0</v>
      </c>
      <c r="J37" s="102"/>
      <c r="M37" s="97" t="s">
        <v>22</v>
      </c>
      <c r="N37" s="98"/>
      <c r="O37" s="113">
        <f>+K30+L30+M30+N30+O30+Q30</f>
        <v>0</v>
      </c>
      <c r="P37" s="114"/>
    </row>
    <row r="38" spans="1:16" x14ac:dyDescent="0.2">
      <c r="A38" s="44"/>
      <c r="B38" s="16"/>
      <c r="C38" s="7"/>
      <c r="D38" s="7"/>
      <c r="E38" s="7"/>
      <c r="F38" s="7"/>
      <c r="G38" s="10"/>
      <c r="H38" s="10"/>
      <c r="I38" s="101">
        <f t="shared" si="2"/>
        <v>0</v>
      </c>
      <c r="J38" s="102"/>
      <c r="M38" s="99"/>
      <c r="N38" s="100"/>
      <c r="O38" s="115"/>
      <c r="P38" s="116"/>
    </row>
    <row r="39" spans="1:16" x14ac:dyDescent="0.2">
      <c r="A39" s="44"/>
      <c r="B39" s="16"/>
      <c r="C39" s="7"/>
      <c r="D39" s="7"/>
      <c r="E39" s="7"/>
      <c r="F39" s="7"/>
      <c r="G39" s="10"/>
      <c r="H39" s="10"/>
      <c r="I39" s="101">
        <f t="shared" si="2"/>
        <v>0</v>
      </c>
      <c r="J39" s="102"/>
      <c r="M39" s="97" t="s">
        <v>10</v>
      </c>
      <c r="N39" s="98"/>
      <c r="O39" s="113">
        <f>+P30</f>
        <v>0</v>
      </c>
      <c r="P39" s="114"/>
    </row>
    <row r="40" spans="1:16" x14ac:dyDescent="0.2">
      <c r="A40" s="44"/>
      <c r="B40" s="16"/>
      <c r="C40" s="7"/>
      <c r="D40" s="7"/>
      <c r="E40" s="7"/>
      <c r="F40" s="7"/>
      <c r="G40" s="10"/>
      <c r="H40" s="10"/>
      <c r="I40" s="101">
        <f t="shared" si="2"/>
        <v>0</v>
      </c>
      <c r="J40" s="102"/>
      <c r="M40" s="99"/>
      <c r="N40" s="100"/>
      <c r="O40" s="115"/>
      <c r="P40" s="116"/>
    </row>
    <row r="41" spans="1:16" ht="13.5" thickBot="1" x14ac:dyDescent="0.25">
      <c r="A41" s="47"/>
      <c r="B41" s="61"/>
      <c r="C41" s="62"/>
      <c r="D41" s="62"/>
      <c r="E41" s="62"/>
      <c r="F41" s="62"/>
      <c r="G41" s="50"/>
      <c r="H41" s="50"/>
      <c r="I41" s="101">
        <f t="shared" si="2"/>
        <v>0</v>
      </c>
      <c r="J41" s="102"/>
      <c r="M41" s="124" t="s">
        <v>5</v>
      </c>
      <c r="N41" s="125"/>
      <c r="O41" s="128">
        <f>+O35+O37+O39</f>
        <v>0</v>
      </c>
      <c r="P41" s="114"/>
    </row>
    <row r="42" spans="1:16" ht="13.5" thickBot="1" x14ac:dyDescent="0.25">
      <c r="B42" s="17"/>
      <c r="F42" s="51" t="s">
        <v>16</v>
      </c>
      <c r="G42" s="56">
        <f>+SUM(G34:G41)</f>
        <v>0</v>
      </c>
      <c r="H42" s="56">
        <f>+SUM(H34:H41)</f>
        <v>0</v>
      </c>
      <c r="I42" s="103">
        <f>+SUM(I34:I41)</f>
        <v>0</v>
      </c>
      <c r="J42" s="104"/>
      <c r="M42" s="126"/>
      <c r="N42" s="127"/>
      <c r="O42" s="129"/>
      <c r="P42" s="130"/>
    </row>
    <row r="43" spans="1:16" ht="13.5" thickBot="1" x14ac:dyDescent="0.25"/>
    <row r="44" spans="1:16" ht="14.25" thickBot="1" x14ac:dyDescent="0.3">
      <c r="A44" s="110" t="s">
        <v>18</v>
      </c>
      <c r="B44" s="111"/>
      <c r="C44" s="112"/>
      <c r="D44" s="32"/>
      <c r="E44" s="32"/>
      <c r="F44" s="30"/>
      <c r="G44" s="33"/>
      <c r="H44" s="1"/>
      <c r="I44" s="1"/>
      <c r="J44" s="1"/>
      <c r="K44" s="1"/>
      <c r="L44" s="1"/>
      <c r="M44" s="1"/>
      <c r="N44" s="1"/>
      <c r="O44" s="1"/>
    </row>
    <row r="45" spans="1:16" ht="61.5" customHeight="1" thickBot="1" x14ac:dyDescent="0.25">
      <c r="A45" s="107" t="s">
        <v>7</v>
      </c>
      <c r="B45" s="108"/>
      <c r="C45" s="108"/>
      <c r="D45" s="108"/>
      <c r="E45" s="108"/>
      <c r="F45" s="108"/>
      <c r="G45" s="108"/>
      <c r="H45" s="108"/>
      <c r="I45" s="108"/>
      <c r="J45" s="108"/>
      <c r="K45" s="108"/>
      <c r="L45" s="108"/>
      <c r="M45" s="108"/>
      <c r="N45" s="108"/>
      <c r="O45" s="109"/>
    </row>
    <row r="46" spans="1:16" ht="13.5" thickBot="1" x14ac:dyDescent="0.25">
      <c r="C46"/>
      <c r="D46"/>
      <c r="E46"/>
      <c r="F46" s="2"/>
      <c r="G46" s="2"/>
      <c r="H46" s="2"/>
      <c r="I46" s="2"/>
      <c r="J46" s="2"/>
      <c r="K46" s="2"/>
      <c r="L46" s="2"/>
      <c r="M46" s="2"/>
      <c r="N46" s="2"/>
      <c r="O46" s="2"/>
    </row>
    <row r="47" spans="1:16" ht="39.950000000000003" customHeight="1" thickBot="1" x14ac:dyDescent="0.25">
      <c r="C47" s="118" t="s">
        <v>19</v>
      </c>
      <c r="D47" s="111"/>
      <c r="E47" s="111"/>
      <c r="F47" s="111"/>
      <c r="G47" s="111"/>
      <c r="H47" s="112"/>
      <c r="I47" s="2"/>
      <c r="J47" s="118" t="s">
        <v>20</v>
      </c>
      <c r="K47" s="111"/>
      <c r="L47" s="111"/>
      <c r="M47" s="111"/>
      <c r="N47" s="111"/>
      <c r="O47" s="112"/>
    </row>
    <row r="48" spans="1:16" ht="13.5" thickBot="1" x14ac:dyDescent="0.25">
      <c r="C48"/>
      <c r="D48"/>
      <c r="E48"/>
      <c r="F48" s="2"/>
      <c r="G48" s="24"/>
      <c r="H48" s="2"/>
      <c r="I48" s="2"/>
      <c r="J48" s="2"/>
      <c r="K48" s="2"/>
      <c r="L48" s="2"/>
      <c r="M48" s="2"/>
      <c r="N48" s="2"/>
      <c r="O48" s="2"/>
    </row>
    <row r="49" spans="3:17" ht="16.5" thickBot="1" x14ac:dyDescent="0.3">
      <c r="C49" s="122" t="s">
        <v>48</v>
      </c>
      <c r="D49" s="123"/>
      <c r="E49" s="33"/>
      <c r="F49" s="31"/>
      <c r="G49" s="31"/>
      <c r="H49" s="3"/>
      <c r="I49" s="3"/>
      <c r="J49" s="3"/>
      <c r="K49" s="3"/>
      <c r="L49" s="3"/>
      <c r="M49" s="3"/>
      <c r="N49" s="3"/>
      <c r="O49" s="3"/>
    </row>
    <row r="50" spans="3:17" ht="27" customHeight="1" thickBot="1" x14ac:dyDescent="0.25">
      <c r="C50" s="119" t="s">
        <v>6</v>
      </c>
      <c r="D50" s="120"/>
      <c r="E50" s="120"/>
      <c r="F50" s="120"/>
      <c r="G50" s="120"/>
      <c r="H50" s="120"/>
      <c r="I50" s="120"/>
      <c r="J50" s="120"/>
      <c r="K50" s="120"/>
      <c r="L50" s="120"/>
      <c r="M50" s="120"/>
      <c r="N50" s="120"/>
      <c r="O50" s="121"/>
    </row>
    <row r="51" spans="3:17" ht="10.5" customHeight="1" thickBot="1" x14ac:dyDescent="0.25">
      <c r="C51" s="3"/>
      <c r="D51" s="4"/>
      <c r="E51" s="4"/>
      <c r="F51" s="5"/>
      <c r="G51" s="5"/>
      <c r="H51" s="5"/>
      <c r="I51" s="5"/>
      <c r="J51" s="5"/>
      <c r="K51" s="5"/>
      <c r="L51" s="5"/>
      <c r="M51" s="5"/>
      <c r="N51" s="5"/>
      <c r="O51" s="5"/>
    </row>
    <row r="52" spans="3:17" ht="39.950000000000003" customHeight="1" thickBot="1" x14ac:dyDescent="0.25">
      <c r="C52" s="118" t="s">
        <v>19</v>
      </c>
      <c r="D52" s="111"/>
      <c r="E52" s="111"/>
      <c r="F52" s="111"/>
      <c r="G52" s="111"/>
      <c r="H52" s="112"/>
      <c r="I52" s="2"/>
      <c r="J52" s="118" t="s">
        <v>20</v>
      </c>
      <c r="K52" s="111"/>
      <c r="L52" s="111"/>
      <c r="M52" s="111"/>
      <c r="N52" s="111"/>
      <c r="O52" s="112"/>
      <c r="P52" s="32"/>
      <c r="Q52" s="32"/>
    </row>
    <row r="53" spans="3:17" x14ac:dyDescent="0.2">
      <c r="C53"/>
      <c r="D53"/>
      <c r="E53"/>
      <c r="F53"/>
      <c r="G53"/>
      <c r="H53"/>
      <c r="I53"/>
      <c r="J53"/>
      <c r="K53"/>
      <c r="L53"/>
      <c r="M53"/>
      <c r="N53"/>
      <c r="O53"/>
      <c r="P53"/>
    </row>
    <row r="54" spans="3:17" x14ac:dyDescent="0.2">
      <c r="C54"/>
      <c r="D54"/>
      <c r="E54"/>
      <c r="F54"/>
      <c r="G54"/>
      <c r="H54"/>
      <c r="I54"/>
      <c r="J54"/>
      <c r="K54"/>
      <c r="L54"/>
      <c r="M54"/>
      <c r="N54"/>
      <c r="O54"/>
      <c r="P54"/>
    </row>
  </sheetData>
  <sheetProtection selectLockedCells="1"/>
  <mergeCells count="74">
    <mergeCell ref="I33:J33"/>
    <mergeCell ref="I30:J30"/>
    <mergeCell ref="D26:E26"/>
    <mergeCell ref="D27:E27"/>
    <mergeCell ref="D28:E28"/>
    <mergeCell ref="I28:J28"/>
    <mergeCell ref="I29:J29"/>
    <mergeCell ref="I26:J26"/>
    <mergeCell ref="I27:J27"/>
    <mergeCell ref="I21:J21"/>
    <mergeCell ref="D24:E24"/>
    <mergeCell ref="D25:E25"/>
    <mergeCell ref="D19:E19"/>
    <mergeCell ref="D20:E20"/>
    <mergeCell ref="D21:E21"/>
    <mergeCell ref="D22:E22"/>
    <mergeCell ref="D23:E23"/>
    <mergeCell ref="I22:J22"/>
    <mergeCell ref="I23:J23"/>
    <mergeCell ref="I24:J24"/>
    <mergeCell ref="I25:J25"/>
    <mergeCell ref="I18:J18"/>
    <mergeCell ref="I19:J19"/>
    <mergeCell ref="I20:J20"/>
    <mergeCell ref="D18:E18"/>
    <mergeCell ref="I17:J17"/>
    <mergeCell ref="D14:E14"/>
    <mergeCell ref="D15:E15"/>
    <mergeCell ref="D16:E16"/>
    <mergeCell ref="I16:J16"/>
    <mergeCell ref="D17:E17"/>
    <mergeCell ref="I14:J14"/>
    <mergeCell ref="N3:Q3"/>
    <mergeCell ref="D6:D7"/>
    <mergeCell ref="N4:Q4"/>
    <mergeCell ref="J3:M3"/>
    <mergeCell ref="K13:Q13"/>
    <mergeCell ref="I13:J13"/>
    <mergeCell ref="E4:H4"/>
    <mergeCell ref="J4:M4"/>
    <mergeCell ref="E6:Q7"/>
    <mergeCell ref="E11:I11"/>
    <mergeCell ref="L9:P9"/>
    <mergeCell ref="G13:H13"/>
    <mergeCell ref="D9:H9"/>
    <mergeCell ref="K11:Q11"/>
    <mergeCell ref="D13:E13"/>
    <mergeCell ref="J52:O52"/>
    <mergeCell ref="C47:H47"/>
    <mergeCell ref="C52:H52"/>
    <mergeCell ref="C50:O50"/>
    <mergeCell ref="I15:J15"/>
    <mergeCell ref="C49:D49"/>
    <mergeCell ref="J47:O47"/>
    <mergeCell ref="M41:N42"/>
    <mergeCell ref="O37:P38"/>
    <mergeCell ref="O39:P40"/>
    <mergeCell ref="M37:N38"/>
    <mergeCell ref="O41:P42"/>
    <mergeCell ref="I39:J39"/>
    <mergeCell ref="I37:J37"/>
    <mergeCell ref="I38:J38"/>
    <mergeCell ref="I40:J40"/>
    <mergeCell ref="M39:N40"/>
    <mergeCell ref="I41:J41"/>
    <mergeCell ref="I42:J42"/>
    <mergeCell ref="M34:N34"/>
    <mergeCell ref="A45:O45"/>
    <mergeCell ref="A44:C44"/>
    <mergeCell ref="O35:P36"/>
    <mergeCell ref="I35:J35"/>
    <mergeCell ref="I36:J36"/>
    <mergeCell ref="M35:N36"/>
    <mergeCell ref="I34:J34"/>
  </mergeCells>
  <phoneticPr fontId="5" type="noConversion"/>
  <pageMargins left="0.19685039370078741" right="0.19685039370078741" top="0.27559055118110237" bottom="0.23622047244094491" header="0.15748031496062992" footer="0.15748031496062992"/>
  <pageSetup paperSize="9" scale="5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3"/>
  <sheetViews>
    <sheetView workbookViewId="0">
      <selection activeCell="C20" sqref="C20:C21"/>
    </sheetView>
  </sheetViews>
  <sheetFormatPr defaultRowHeight="12.75" x14ac:dyDescent="0.2"/>
  <cols>
    <col min="1" max="1" width="11.140625" customWidth="1"/>
    <col min="2" max="2" width="34.5703125" customWidth="1"/>
    <col min="3" max="3" width="109.7109375" customWidth="1"/>
  </cols>
  <sheetData>
    <row r="2" spans="1:3" ht="20.25" customHeight="1" x14ac:dyDescent="0.2">
      <c r="A2" s="92" t="s">
        <v>60</v>
      </c>
      <c r="B2" s="92"/>
      <c r="C2" s="92"/>
    </row>
    <row r="4" spans="1:3" s="64" customFormat="1" ht="15.75" x14ac:dyDescent="0.25">
      <c r="A4" s="76" t="s">
        <v>27</v>
      </c>
      <c r="B4" s="76" t="s">
        <v>28</v>
      </c>
      <c r="C4" s="76" t="s">
        <v>36</v>
      </c>
    </row>
    <row r="5" spans="1:3" ht="21" customHeight="1" x14ac:dyDescent="0.2">
      <c r="A5" s="79" t="s">
        <v>2</v>
      </c>
      <c r="B5" s="79" t="s">
        <v>29</v>
      </c>
      <c r="C5" s="79" t="s">
        <v>61</v>
      </c>
    </row>
    <row r="6" spans="1:3" ht="20.25" customHeight="1" x14ac:dyDescent="0.2">
      <c r="A6" s="79" t="s">
        <v>1</v>
      </c>
      <c r="B6" s="79" t="s">
        <v>30</v>
      </c>
      <c r="C6" s="79" t="s">
        <v>38</v>
      </c>
    </row>
    <row r="7" spans="1:3" s="77" customFormat="1" ht="19.5" customHeight="1" x14ac:dyDescent="0.2">
      <c r="A7" s="80" t="s">
        <v>13</v>
      </c>
      <c r="B7" s="80" t="s">
        <v>31</v>
      </c>
      <c r="C7" s="80" t="s">
        <v>39</v>
      </c>
    </row>
    <row r="8" spans="1:3" s="77" customFormat="1" ht="21" customHeight="1" x14ac:dyDescent="0.2">
      <c r="A8" s="80" t="s">
        <v>14</v>
      </c>
      <c r="B8" s="80" t="s">
        <v>32</v>
      </c>
      <c r="C8" s="80" t="s">
        <v>40</v>
      </c>
    </row>
    <row r="9" spans="1:3" s="77" customFormat="1" ht="27" customHeight="1" x14ac:dyDescent="0.2">
      <c r="A9" s="80" t="s">
        <v>26</v>
      </c>
      <c r="B9" s="80" t="s">
        <v>33</v>
      </c>
      <c r="C9" s="81" t="s">
        <v>54</v>
      </c>
    </row>
    <row r="10" spans="1:3" ht="21" customHeight="1" x14ac:dyDescent="0.2">
      <c r="A10" s="79" t="s">
        <v>3</v>
      </c>
      <c r="B10" s="79" t="s">
        <v>3</v>
      </c>
      <c r="C10" s="82" t="s">
        <v>55</v>
      </c>
    </row>
    <row r="11" spans="1:3" ht="21.75" customHeight="1" x14ac:dyDescent="0.2">
      <c r="A11" s="80" t="s">
        <v>15</v>
      </c>
      <c r="B11" s="80" t="s">
        <v>57</v>
      </c>
      <c r="C11" s="80" t="s">
        <v>56</v>
      </c>
    </row>
    <row r="12" spans="1:3" ht="22.5" customHeight="1" x14ac:dyDescent="0.2">
      <c r="A12" s="79" t="s">
        <v>10</v>
      </c>
      <c r="B12" s="79" t="s">
        <v>34</v>
      </c>
      <c r="C12" s="79" t="s">
        <v>37</v>
      </c>
    </row>
    <row r="13" spans="1:3" ht="18" customHeight="1" x14ac:dyDescent="0.2">
      <c r="A13" s="79" t="s">
        <v>9</v>
      </c>
      <c r="B13" s="79" t="s">
        <v>35</v>
      </c>
      <c r="C13" s="79" t="s">
        <v>58</v>
      </c>
    </row>
    <row r="14" spans="1:3" ht="24" customHeight="1" x14ac:dyDescent="0.2">
      <c r="A14" s="65"/>
      <c r="B14" s="65"/>
      <c r="C14" s="65"/>
    </row>
    <row r="15" spans="1:3" ht="24.75" customHeight="1" x14ac:dyDescent="0.2">
      <c r="A15" s="83" t="s">
        <v>59</v>
      </c>
      <c r="B15" s="84"/>
      <c r="C15" s="85"/>
    </row>
    <row r="16" spans="1:3" ht="23.25" customHeight="1" x14ac:dyDescent="0.2">
      <c r="A16" s="86"/>
      <c r="B16" s="87"/>
      <c r="C16" s="88"/>
    </row>
    <row r="17" spans="1:3" ht="12.75" customHeight="1" x14ac:dyDescent="0.2">
      <c r="A17" s="65"/>
      <c r="B17" s="65"/>
      <c r="C17" s="65"/>
    </row>
    <row r="18" spans="1:3" ht="22.5" customHeight="1" x14ac:dyDescent="0.2">
      <c r="A18" s="89" t="s">
        <v>51</v>
      </c>
      <c r="B18" s="90"/>
      <c r="C18" s="91"/>
    </row>
    <row r="19" spans="1:3" ht="12" customHeight="1" x14ac:dyDescent="0.2"/>
    <row r="20" spans="1:3" ht="14.25" customHeight="1" x14ac:dyDescent="0.2"/>
    <row r="23" spans="1:3" x14ac:dyDescent="0.2">
      <c r="A23" s="78"/>
    </row>
  </sheetData>
  <phoneticPr fontId="5" type="noConversion"/>
  <pageMargins left="0.42" right="0.21" top="1" bottom="1" header="0.5" footer="0.5"/>
  <pageSetup paperSize="9" scale="85" orientation="landscape"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70" zoomScaleNormal="70" workbookViewId="0">
      <selection activeCell="T31" sqref="T31"/>
    </sheetView>
  </sheetViews>
  <sheetFormatPr defaultRowHeight="12.75" x14ac:dyDescent="0.2"/>
  <cols>
    <col min="1" max="2" width="9.5703125" style="6" customWidth="1"/>
    <col min="3" max="3" width="37.7109375" style="6" customWidth="1"/>
    <col min="4" max="4" width="19.5703125" style="6" customWidth="1"/>
    <col min="5" max="5" width="12" style="6" customWidth="1"/>
    <col min="6" max="6" width="26.28515625" style="6" customWidth="1"/>
    <col min="7" max="7" width="11.85546875" style="6" customWidth="1"/>
    <col min="8" max="8" width="10.7109375" style="6" customWidth="1"/>
    <col min="9" max="9" width="6.140625" style="6" customWidth="1"/>
    <col min="10" max="10" width="6.5703125" style="6" customWidth="1"/>
    <col min="11" max="11" width="9.85546875" style="6" customWidth="1"/>
    <col min="12" max="12" width="11.5703125" style="6" customWidth="1"/>
    <col min="13" max="15" width="9.85546875" style="6" customWidth="1"/>
    <col min="16" max="16384" width="9.140625" style="6"/>
  </cols>
  <sheetData>
    <row r="1" spans="1:17" ht="13.5" thickBot="1" x14ac:dyDescent="0.25"/>
    <row r="2" spans="1:17" ht="16.5" thickBot="1" x14ac:dyDescent="0.3">
      <c r="D2" s="34" t="s">
        <v>63</v>
      </c>
      <c r="E2" s="35"/>
      <c r="F2" s="35"/>
      <c r="G2" s="35"/>
      <c r="H2" s="36"/>
      <c r="I2" s="32"/>
    </row>
    <row r="3" spans="1:17" ht="13.5" thickBot="1" x14ac:dyDescent="0.25">
      <c r="J3" s="105" t="s">
        <v>64</v>
      </c>
      <c r="K3" s="139"/>
      <c r="L3" s="139"/>
      <c r="M3" s="106"/>
      <c r="N3" s="131" t="s">
        <v>65</v>
      </c>
      <c r="O3" s="132"/>
      <c r="P3" s="132"/>
      <c r="Q3" s="133"/>
    </row>
    <row r="4" spans="1:17" ht="21.75" customHeight="1" thickBot="1" x14ac:dyDescent="0.25">
      <c r="D4" s="37" t="s">
        <v>66</v>
      </c>
      <c r="E4" s="145"/>
      <c r="F4" s="146"/>
      <c r="G4" s="146"/>
      <c r="H4" s="147"/>
      <c r="I4" s="32"/>
      <c r="J4" s="148"/>
      <c r="K4" s="137"/>
      <c r="L4" s="137"/>
      <c r="M4" s="149"/>
      <c r="N4" s="136"/>
      <c r="O4" s="137"/>
      <c r="P4" s="137"/>
      <c r="Q4" s="138"/>
    </row>
    <row r="5" spans="1:17" ht="13.5" thickBot="1" x14ac:dyDescent="0.25"/>
    <row r="6" spans="1:17" x14ac:dyDescent="0.2">
      <c r="D6" s="134" t="s">
        <v>67</v>
      </c>
      <c r="E6" s="150"/>
      <c r="F6" s="151"/>
      <c r="G6" s="151"/>
      <c r="H6" s="151"/>
      <c r="I6" s="151"/>
      <c r="J6" s="151"/>
      <c r="K6" s="151"/>
      <c r="L6" s="151"/>
      <c r="M6" s="151"/>
      <c r="N6" s="151"/>
      <c r="O6" s="151"/>
      <c r="P6" s="151"/>
      <c r="Q6" s="152"/>
    </row>
    <row r="7" spans="1:17" ht="13.5" thickBot="1" x14ac:dyDescent="0.25">
      <c r="D7" s="135"/>
      <c r="E7" s="153"/>
      <c r="F7" s="154"/>
      <c r="G7" s="154"/>
      <c r="H7" s="154"/>
      <c r="I7" s="154"/>
      <c r="J7" s="154"/>
      <c r="K7" s="154"/>
      <c r="L7" s="154"/>
      <c r="M7" s="154"/>
      <c r="N7" s="154"/>
      <c r="O7" s="154"/>
      <c r="P7" s="154"/>
      <c r="Q7" s="130"/>
    </row>
    <row r="8" spans="1:17" ht="13.5" thickBot="1" x14ac:dyDescent="0.25">
      <c r="M8" s="14"/>
      <c r="N8" s="14"/>
      <c r="O8" s="14"/>
    </row>
    <row r="9" spans="1:17" ht="23.25" customHeight="1" thickBot="1" x14ac:dyDescent="0.25">
      <c r="D9" s="159" t="s">
        <v>68</v>
      </c>
      <c r="E9" s="146"/>
      <c r="F9" s="146"/>
      <c r="G9" s="146"/>
      <c r="H9" s="147"/>
      <c r="J9" s="38" t="s">
        <v>69</v>
      </c>
      <c r="K9" s="39"/>
      <c r="L9" s="156"/>
      <c r="M9" s="157"/>
      <c r="N9" s="157"/>
      <c r="O9" s="157"/>
      <c r="P9" s="147"/>
    </row>
    <row r="10" spans="1:17" ht="13.5" thickBot="1" x14ac:dyDescent="0.25"/>
    <row r="11" spans="1:17" ht="24" customHeight="1" thickBot="1" x14ac:dyDescent="0.3">
      <c r="D11" s="40" t="s">
        <v>70</v>
      </c>
      <c r="E11" s="155"/>
      <c r="F11" s="146"/>
      <c r="G11" s="146"/>
      <c r="H11" s="146"/>
      <c r="I11" s="147"/>
      <c r="K11" s="160" t="s">
        <v>126</v>
      </c>
      <c r="L11" s="161"/>
      <c r="M11" s="161"/>
      <c r="N11" s="161"/>
      <c r="O11" s="162"/>
      <c r="P11" s="163"/>
      <c r="Q11" s="164"/>
    </row>
    <row r="12" spans="1:17" ht="13.5" thickBot="1" x14ac:dyDescent="0.25">
      <c r="D12" s="26"/>
      <c r="E12" s="26"/>
      <c r="F12" s="27"/>
      <c r="G12" s="27"/>
      <c r="H12" s="27"/>
      <c r="I12" s="27"/>
    </row>
    <row r="13" spans="1:17" ht="63.75" customHeight="1" x14ac:dyDescent="0.2">
      <c r="A13" s="41" t="s">
        <v>71</v>
      </c>
      <c r="B13" s="42" t="s">
        <v>72</v>
      </c>
      <c r="C13" s="43" t="s">
        <v>73</v>
      </c>
      <c r="D13" s="165" t="s">
        <v>74</v>
      </c>
      <c r="E13" s="166"/>
      <c r="F13" s="43" t="s">
        <v>75</v>
      </c>
      <c r="G13" s="140" t="s">
        <v>76</v>
      </c>
      <c r="H13" s="158"/>
      <c r="I13" s="143"/>
      <c r="J13" s="144"/>
      <c r="K13" s="140" t="s">
        <v>77</v>
      </c>
      <c r="L13" s="141"/>
      <c r="M13" s="141"/>
      <c r="N13" s="141"/>
      <c r="O13" s="141"/>
      <c r="P13" s="141"/>
      <c r="Q13" s="142"/>
    </row>
    <row r="14" spans="1:17" ht="26.25" customHeight="1" x14ac:dyDescent="0.2">
      <c r="A14" s="44"/>
      <c r="B14" s="8"/>
      <c r="C14" s="9"/>
      <c r="D14" s="167"/>
      <c r="E14" s="168"/>
      <c r="F14" s="66"/>
      <c r="G14" s="18" t="s">
        <v>78</v>
      </c>
      <c r="H14" s="18" t="s">
        <v>79</v>
      </c>
      <c r="I14" s="169" t="s">
        <v>80</v>
      </c>
      <c r="J14" s="170"/>
      <c r="K14" s="21" t="s">
        <v>81</v>
      </c>
      <c r="L14" s="22" t="s">
        <v>82</v>
      </c>
      <c r="M14" s="20" t="s">
        <v>83</v>
      </c>
      <c r="N14" s="25" t="s">
        <v>84</v>
      </c>
      <c r="O14" s="93" t="s">
        <v>85</v>
      </c>
      <c r="P14" s="29" t="s">
        <v>86</v>
      </c>
      <c r="Q14" s="45" t="s">
        <v>87</v>
      </c>
    </row>
    <row r="15" spans="1:17" x14ac:dyDescent="0.2">
      <c r="A15" s="44"/>
      <c r="B15" s="8"/>
      <c r="C15" s="9"/>
      <c r="D15" s="167"/>
      <c r="E15" s="168"/>
      <c r="F15" s="66"/>
      <c r="G15" s="10"/>
      <c r="H15" s="10"/>
      <c r="I15" s="101">
        <f>SUM(H15*0.3)+(G15*0.45)</f>
        <v>0</v>
      </c>
      <c r="J15" s="102"/>
      <c r="K15" s="23"/>
      <c r="L15" s="23"/>
      <c r="M15" s="23"/>
      <c r="N15" s="28"/>
      <c r="O15" s="23"/>
      <c r="P15" s="28"/>
      <c r="Q15" s="46"/>
    </row>
    <row r="16" spans="1:17" x14ac:dyDescent="0.2">
      <c r="A16" s="44"/>
      <c r="B16" s="8"/>
      <c r="C16" s="9"/>
      <c r="D16" s="167"/>
      <c r="E16" s="168"/>
      <c r="F16" s="66"/>
      <c r="G16" s="10"/>
      <c r="H16" s="10"/>
      <c r="I16" s="101">
        <f t="shared" ref="I16:I29" si="0">SUM(H16*0.3)+(G16*0.45)</f>
        <v>0</v>
      </c>
      <c r="J16" s="102"/>
      <c r="K16" s="23"/>
      <c r="L16" s="23"/>
      <c r="M16" s="23"/>
      <c r="N16" s="28"/>
      <c r="O16" s="23"/>
      <c r="P16" s="28"/>
      <c r="Q16" s="46"/>
    </row>
    <row r="17" spans="1:17" x14ac:dyDescent="0.2">
      <c r="A17" s="44"/>
      <c r="B17" s="8"/>
      <c r="C17" s="9"/>
      <c r="D17" s="167"/>
      <c r="E17" s="168"/>
      <c r="F17" s="66"/>
      <c r="G17" s="10"/>
      <c r="H17" s="10"/>
      <c r="I17" s="101">
        <f t="shared" si="0"/>
        <v>0</v>
      </c>
      <c r="J17" s="102"/>
      <c r="K17" s="23"/>
      <c r="L17" s="23"/>
      <c r="M17" s="23"/>
      <c r="N17" s="28"/>
      <c r="O17" s="23"/>
      <c r="P17" s="28"/>
      <c r="Q17" s="46"/>
    </row>
    <row r="18" spans="1:17" x14ac:dyDescent="0.2">
      <c r="A18" s="44"/>
      <c r="B18" s="8"/>
      <c r="C18" s="9"/>
      <c r="D18" s="167"/>
      <c r="E18" s="168"/>
      <c r="F18" s="66"/>
      <c r="G18" s="10"/>
      <c r="H18" s="10"/>
      <c r="I18" s="101">
        <f t="shared" si="0"/>
        <v>0</v>
      </c>
      <c r="J18" s="102"/>
      <c r="K18" s="23"/>
      <c r="L18" s="23"/>
      <c r="M18" s="23"/>
      <c r="N18" s="28"/>
      <c r="O18" s="23"/>
      <c r="P18" s="28"/>
      <c r="Q18" s="46"/>
    </row>
    <row r="19" spans="1:17" x14ac:dyDescent="0.2">
      <c r="A19" s="44"/>
      <c r="B19" s="8"/>
      <c r="C19" s="9"/>
      <c r="D19" s="167"/>
      <c r="E19" s="168"/>
      <c r="F19" s="66"/>
      <c r="G19" s="10"/>
      <c r="H19" s="10"/>
      <c r="I19" s="101">
        <f t="shared" si="0"/>
        <v>0</v>
      </c>
      <c r="J19" s="102"/>
      <c r="K19" s="23"/>
      <c r="L19" s="23"/>
      <c r="M19" s="23"/>
      <c r="N19" s="28"/>
      <c r="O19" s="23"/>
      <c r="P19" s="28"/>
      <c r="Q19" s="46"/>
    </row>
    <row r="20" spans="1:17" x14ac:dyDescent="0.2">
      <c r="A20" s="44"/>
      <c r="B20" s="8"/>
      <c r="C20" s="9"/>
      <c r="D20" s="167"/>
      <c r="E20" s="168"/>
      <c r="F20" s="66"/>
      <c r="G20" s="10"/>
      <c r="H20" s="10"/>
      <c r="I20" s="101">
        <f t="shared" si="0"/>
        <v>0</v>
      </c>
      <c r="J20" s="102"/>
      <c r="K20" s="23"/>
      <c r="L20" s="23"/>
      <c r="M20" s="23"/>
      <c r="N20" s="28"/>
      <c r="O20" s="23"/>
      <c r="P20" s="28"/>
      <c r="Q20" s="46"/>
    </row>
    <row r="21" spans="1:17" x14ac:dyDescent="0.2">
      <c r="A21" s="44"/>
      <c r="B21" s="8"/>
      <c r="C21" s="9"/>
      <c r="D21" s="167"/>
      <c r="E21" s="168"/>
      <c r="F21" s="66"/>
      <c r="G21" s="10"/>
      <c r="H21" s="10"/>
      <c r="I21" s="101">
        <f t="shared" si="0"/>
        <v>0</v>
      </c>
      <c r="J21" s="102"/>
      <c r="K21" s="23"/>
      <c r="L21" s="23"/>
      <c r="M21" s="23"/>
      <c r="N21" s="28"/>
      <c r="O21" s="23"/>
      <c r="P21" s="28"/>
      <c r="Q21" s="46"/>
    </row>
    <row r="22" spans="1:17" x14ac:dyDescent="0.2">
      <c r="A22" s="44"/>
      <c r="B22" s="8"/>
      <c r="C22" s="9"/>
      <c r="D22" s="167"/>
      <c r="E22" s="168"/>
      <c r="F22" s="66"/>
      <c r="G22" s="10"/>
      <c r="H22" s="10"/>
      <c r="I22" s="101">
        <f t="shared" si="0"/>
        <v>0</v>
      </c>
      <c r="J22" s="102"/>
      <c r="K22" s="23"/>
      <c r="L22" s="23"/>
      <c r="M22" s="23"/>
      <c r="N22" s="28"/>
      <c r="O22" s="23"/>
      <c r="P22" s="28"/>
      <c r="Q22" s="46"/>
    </row>
    <row r="23" spans="1:17" x14ac:dyDescent="0.2">
      <c r="A23" s="44"/>
      <c r="B23" s="8"/>
      <c r="C23" s="9"/>
      <c r="D23" s="167"/>
      <c r="E23" s="168"/>
      <c r="F23" s="66"/>
      <c r="G23" s="10"/>
      <c r="H23" s="10"/>
      <c r="I23" s="101">
        <f t="shared" si="0"/>
        <v>0</v>
      </c>
      <c r="J23" s="102"/>
      <c r="K23" s="23"/>
      <c r="L23" s="23"/>
      <c r="M23" s="23"/>
      <c r="N23" s="28"/>
      <c r="O23" s="23"/>
      <c r="P23" s="28"/>
      <c r="Q23" s="46"/>
    </row>
    <row r="24" spans="1:17" x14ac:dyDescent="0.2">
      <c r="A24" s="44"/>
      <c r="B24" s="8"/>
      <c r="C24" s="9"/>
      <c r="D24" s="167"/>
      <c r="E24" s="168"/>
      <c r="F24" s="66"/>
      <c r="G24" s="10"/>
      <c r="H24" s="10"/>
      <c r="I24" s="101">
        <f t="shared" si="0"/>
        <v>0</v>
      </c>
      <c r="J24" s="102"/>
      <c r="K24" s="23"/>
      <c r="L24" s="23"/>
      <c r="M24" s="23"/>
      <c r="N24" s="28"/>
      <c r="O24" s="23"/>
      <c r="P24" s="28"/>
      <c r="Q24" s="46"/>
    </row>
    <row r="25" spans="1:17" x14ac:dyDescent="0.2">
      <c r="A25" s="44"/>
      <c r="B25" s="8"/>
      <c r="C25" s="9"/>
      <c r="D25" s="167"/>
      <c r="E25" s="168"/>
      <c r="F25" s="66"/>
      <c r="G25" s="10"/>
      <c r="H25" s="10"/>
      <c r="I25" s="101">
        <f t="shared" si="0"/>
        <v>0</v>
      </c>
      <c r="J25" s="102"/>
      <c r="K25" s="23"/>
      <c r="L25" s="23"/>
      <c r="M25" s="23"/>
      <c r="N25" s="28"/>
      <c r="O25" s="23"/>
      <c r="P25" s="28"/>
      <c r="Q25" s="46"/>
    </row>
    <row r="26" spans="1:17" x14ac:dyDescent="0.2">
      <c r="A26" s="44"/>
      <c r="B26" s="8"/>
      <c r="C26" s="9"/>
      <c r="D26" s="167"/>
      <c r="E26" s="168"/>
      <c r="F26" s="66"/>
      <c r="G26" s="10"/>
      <c r="H26" s="10"/>
      <c r="I26" s="101">
        <f t="shared" si="0"/>
        <v>0</v>
      </c>
      <c r="J26" s="102"/>
      <c r="K26" s="23"/>
      <c r="L26" s="23"/>
      <c r="M26" s="23"/>
      <c r="N26" s="28"/>
      <c r="O26" s="23"/>
      <c r="P26" s="28"/>
      <c r="Q26" s="46"/>
    </row>
    <row r="27" spans="1:17" x14ac:dyDescent="0.2">
      <c r="A27" s="44"/>
      <c r="B27" s="8"/>
      <c r="C27" s="9"/>
      <c r="D27" s="167"/>
      <c r="E27" s="168"/>
      <c r="F27" s="66"/>
      <c r="G27" s="10"/>
      <c r="H27" s="10"/>
      <c r="I27" s="101">
        <f t="shared" si="0"/>
        <v>0</v>
      </c>
      <c r="J27" s="102"/>
      <c r="K27" s="23"/>
      <c r="L27" s="23"/>
      <c r="M27" s="23"/>
      <c r="N27" s="28"/>
      <c r="O27" s="23"/>
      <c r="P27" s="28"/>
      <c r="Q27" s="46"/>
    </row>
    <row r="28" spans="1:17" ht="13.5" thickBot="1" x14ac:dyDescent="0.25">
      <c r="A28" s="47"/>
      <c r="B28" s="48"/>
      <c r="C28" s="49"/>
      <c r="D28" s="175"/>
      <c r="E28" s="176"/>
      <c r="F28" s="67"/>
      <c r="G28" s="68"/>
      <c r="H28" s="68"/>
      <c r="I28" s="101">
        <f t="shared" si="0"/>
        <v>0</v>
      </c>
      <c r="J28" s="102"/>
      <c r="K28" s="69"/>
      <c r="L28" s="69"/>
      <c r="M28" s="69"/>
      <c r="N28" s="70"/>
      <c r="O28" s="69"/>
      <c r="P28" s="70"/>
      <c r="Q28" s="71"/>
    </row>
    <row r="29" spans="1:17" ht="18" thickBot="1" x14ac:dyDescent="0.3">
      <c r="A29" s="11"/>
      <c r="B29" s="12"/>
      <c r="F29" s="51" t="s">
        <v>88</v>
      </c>
      <c r="G29" s="52"/>
      <c r="H29" s="52"/>
      <c r="I29" s="101">
        <f t="shared" si="0"/>
        <v>0</v>
      </c>
      <c r="J29" s="102"/>
      <c r="K29" s="63"/>
      <c r="L29" s="53"/>
      <c r="M29" s="53"/>
      <c r="N29" s="54"/>
      <c r="O29" s="53"/>
      <c r="P29" s="54"/>
      <c r="Q29" s="55"/>
    </row>
    <row r="30" spans="1:17" ht="13.5" thickBot="1" x14ac:dyDescent="0.25">
      <c r="A30" s="11"/>
      <c r="B30" s="13"/>
      <c r="G30" s="72">
        <f>+SUM(G14:G29)</f>
        <v>0</v>
      </c>
      <c r="H30" s="72">
        <f>+SUM(H14:H29)</f>
        <v>0</v>
      </c>
      <c r="I30" s="173">
        <f>+SUM(I14:I29)</f>
        <v>0</v>
      </c>
      <c r="J30" s="174"/>
      <c r="K30" s="73">
        <f t="shared" ref="K30:Q30" si="1">+SUM(K15:K29)</f>
        <v>0</v>
      </c>
      <c r="L30" s="73">
        <f t="shared" si="1"/>
        <v>0</v>
      </c>
      <c r="M30" s="73">
        <f t="shared" si="1"/>
        <v>0</v>
      </c>
      <c r="N30" s="74">
        <f t="shared" si="1"/>
        <v>0</v>
      </c>
      <c r="O30" s="73">
        <f t="shared" si="1"/>
        <v>0</v>
      </c>
      <c r="P30" s="74">
        <f t="shared" si="1"/>
        <v>0</v>
      </c>
      <c r="Q30" s="75">
        <f t="shared" si="1"/>
        <v>0</v>
      </c>
    </row>
    <row r="31" spans="1:17" x14ac:dyDescent="0.2">
      <c r="A31" s="11"/>
      <c r="B31" s="13"/>
      <c r="L31" s="14"/>
      <c r="O31" s="14"/>
      <c r="P31" s="14"/>
    </row>
    <row r="32" spans="1:17" ht="13.5" thickBot="1" x14ac:dyDescent="0.25">
      <c r="A32" s="19" t="s">
        <v>89</v>
      </c>
      <c r="B32" s="15"/>
      <c r="L32" s="14"/>
      <c r="M32" s="14"/>
      <c r="N32" s="14"/>
      <c r="O32" s="14"/>
      <c r="P32" s="14"/>
    </row>
    <row r="33" spans="1:16" ht="26.25" thickBot="1" x14ac:dyDescent="0.25">
      <c r="A33" s="59" t="s">
        <v>71</v>
      </c>
      <c r="B33" s="42" t="s">
        <v>72</v>
      </c>
      <c r="C33" s="43" t="s">
        <v>90</v>
      </c>
      <c r="D33" s="43" t="s">
        <v>91</v>
      </c>
      <c r="E33" s="43"/>
      <c r="F33" s="43" t="s">
        <v>75</v>
      </c>
      <c r="G33" s="60" t="s">
        <v>78</v>
      </c>
      <c r="H33" s="60" t="s">
        <v>79</v>
      </c>
      <c r="I33" s="171" t="s">
        <v>80</v>
      </c>
      <c r="J33" s="172"/>
    </row>
    <row r="34" spans="1:16" x14ac:dyDescent="0.2">
      <c r="A34" s="44"/>
      <c r="B34" s="16"/>
      <c r="C34" s="7"/>
      <c r="D34" s="7"/>
      <c r="E34" s="7"/>
      <c r="F34" s="7"/>
      <c r="G34" s="10"/>
      <c r="H34" s="10"/>
      <c r="I34" s="101">
        <f>SUM(H34*0.05)+(G34*0.05)</f>
        <v>0</v>
      </c>
      <c r="J34" s="102"/>
      <c r="M34" s="105" t="s">
        <v>92</v>
      </c>
      <c r="N34" s="106"/>
      <c r="O34" s="57" t="s">
        <v>93</v>
      </c>
      <c r="P34" s="58"/>
    </row>
    <row r="35" spans="1:16" x14ac:dyDescent="0.2">
      <c r="A35" s="44"/>
      <c r="B35" s="16"/>
      <c r="C35" s="7"/>
      <c r="D35" s="7"/>
      <c r="E35" s="7"/>
      <c r="F35" s="7"/>
      <c r="G35" s="10"/>
      <c r="H35" s="10"/>
      <c r="I35" s="101">
        <f t="shared" ref="I35:I41" si="2">SUM(H35*0.05)+(G35*0.05)</f>
        <v>0</v>
      </c>
      <c r="J35" s="102"/>
      <c r="M35" s="97" t="s">
        <v>76</v>
      </c>
      <c r="N35" s="117"/>
      <c r="O35" s="113">
        <f>+I30+I42</f>
        <v>0</v>
      </c>
      <c r="P35" s="114"/>
    </row>
    <row r="36" spans="1:16" x14ac:dyDescent="0.2">
      <c r="A36" s="44"/>
      <c r="B36" s="16"/>
      <c r="C36" s="7"/>
      <c r="D36" s="7"/>
      <c r="E36" s="7"/>
      <c r="F36" s="7"/>
      <c r="G36" s="10"/>
      <c r="H36" s="10"/>
      <c r="I36" s="101">
        <f t="shared" si="2"/>
        <v>0</v>
      </c>
      <c r="J36" s="102"/>
      <c r="M36" s="99"/>
      <c r="N36" s="100"/>
      <c r="O36" s="115"/>
      <c r="P36" s="116"/>
    </row>
    <row r="37" spans="1:16" x14ac:dyDescent="0.2">
      <c r="A37" s="44"/>
      <c r="B37" s="16"/>
      <c r="C37" s="7"/>
      <c r="D37" s="7"/>
      <c r="E37" s="7"/>
      <c r="F37" s="7"/>
      <c r="G37" s="10"/>
      <c r="H37" s="10"/>
      <c r="I37" s="101">
        <f t="shared" si="2"/>
        <v>0</v>
      </c>
      <c r="J37" s="102"/>
      <c r="M37" s="97" t="s">
        <v>94</v>
      </c>
      <c r="N37" s="98"/>
      <c r="O37" s="113">
        <f>+K30+L30+M30+N30+O30+Q30</f>
        <v>0</v>
      </c>
      <c r="P37" s="114"/>
    </row>
    <row r="38" spans="1:16" x14ac:dyDescent="0.2">
      <c r="A38" s="44"/>
      <c r="B38" s="16"/>
      <c r="C38" s="7"/>
      <c r="D38" s="7"/>
      <c r="E38" s="7"/>
      <c r="F38" s="7"/>
      <c r="G38" s="10"/>
      <c r="H38" s="10"/>
      <c r="I38" s="101">
        <f t="shared" si="2"/>
        <v>0</v>
      </c>
      <c r="J38" s="102"/>
      <c r="M38" s="99"/>
      <c r="N38" s="100"/>
      <c r="O38" s="115"/>
      <c r="P38" s="116"/>
    </row>
    <row r="39" spans="1:16" x14ac:dyDescent="0.2">
      <c r="A39" s="44"/>
      <c r="B39" s="16"/>
      <c r="C39" s="7"/>
      <c r="D39" s="7"/>
      <c r="E39" s="7"/>
      <c r="F39" s="7"/>
      <c r="G39" s="10"/>
      <c r="H39" s="10"/>
      <c r="I39" s="101">
        <f t="shared" si="2"/>
        <v>0</v>
      </c>
      <c r="J39" s="102"/>
      <c r="M39" s="97" t="s">
        <v>86</v>
      </c>
      <c r="N39" s="98"/>
      <c r="O39" s="113">
        <f>+P30</f>
        <v>0</v>
      </c>
      <c r="P39" s="114"/>
    </row>
    <row r="40" spans="1:16" x14ac:dyDescent="0.2">
      <c r="A40" s="44"/>
      <c r="B40" s="16"/>
      <c r="C40" s="7"/>
      <c r="D40" s="7"/>
      <c r="E40" s="7"/>
      <c r="F40" s="7"/>
      <c r="G40" s="10"/>
      <c r="H40" s="10"/>
      <c r="I40" s="101">
        <f t="shared" si="2"/>
        <v>0</v>
      </c>
      <c r="J40" s="102"/>
      <c r="M40" s="99"/>
      <c r="N40" s="100"/>
      <c r="O40" s="115"/>
      <c r="P40" s="116"/>
    </row>
    <row r="41" spans="1:16" ht="13.5" thickBot="1" x14ac:dyDescent="0.25">
      <c r="A41" s="47"/>
      <c r="B41" s="61"/>
      <c r="C41" s="62"/>
      <c r="D41" s="62"/>
      <c r="E41" s="62"/>
      <c r="F41" s="62"/>
      <c r="G41" s="50"/>
      <c r="H41" s="50"/>
      <c r="I41" s="101">
        <f t="shared" si="2"/>
        <v>0</v>
      </c>
      <c r="J41" s="102"/>
      <c r="M41" s="124" t="s">
        <v>95</v>
      </c>
      <c r="N41" s="125"/>
      <c r="O41" s="128">
        <f>+O35+O37+O39</f>
        <v>0</v>
      </c>
      <c r="P41" s="114"/>
    </row>
    <row r="42" spans="1:16" ht="13.5" thickBot="1" x14ac:dyDescent="0.25">
      <c r="B42" s="17"/>
      <c r="F42" s="51" t="s">
        <v>88</v>
      </c>
      <c r="G42" s="56">
        <f>+SUM(G34:G41)</f>
        <v>0</v>
      </c>
      <c r="H42" s="56">
        <f>+SUM(H34:H41)</f>
        <v>0</v>
      </c>
      <c r="I42" s="103">
        <f>+SUM(I34:I41)</f>
        <v>0</v>
      </c>
      <c r="J42" s="104"/>
      <c r="M42" s="126"/>
      <c r="N42" s="127"/>
      <c r="O42" s="129"/>
      <c r="P42" s="130"/>
    </row>
    <row r="43" spans="1:16" ht="13.5" thickBot="1" x14ac:dyDescent="0.25"/>
    <row r="44" spans="1:16" ht="14.25" thickBot="1" x14ac:dyDescent="0.3">
      <c r="A44" s="110" t="s">
        <v>96</v>
      </c>
      <c r="B44" s="111"/>
      <c r="C44" s="112"/>
      <c r="D44" s="32"/>
      <c r="E44" s="32"/>
      <c r="F44" s="30"/>
      <c r="G44" s="33"/>
      <c r="H44" s="1"/>
      <c r="I44" s="1"/>
      <c r="J44" s="1"/>
      <c r="K44" s="1"/>
      <c r="L44" s="1"/>
      <c r="M44" s="1"/>
      <c r="N44" s="1"/>
      <c r="O44" s="1"/>
    </row>
    <row r="45" spans="1:16" ht="61.5" customHeight="1" thickBot="1" x14ac:dyDescent="0.25">
      <c r="A45" s="107" t="s">
        <v>97</v>
      </c>
      <c r="B45" s="108"/>
      <c r="C45" s="108"/>
      <c r="D45" s="108"/>
      <c r="E45" s="108"/>
      <c r="F45" s="108"/>
      <c r="G45" s="108"/>
      <c r="H45" s="108"/>
      <c r="I45" s="108"/>
      <c r="J45" s="108"/>
      <c r="K45" s="108"/>
      <c r="L45" s="108"/>
      <c r="M45" s="108"/>
      <c r="N45" s="108"/>
      <c r="O45" s="109"/>
    </row>
    <row r="46" spans="1:16" ht="13.5" thickBot="1" x14ac:dyDescent="0.25">
      <c r="C46"/>
      <c r="D46"/>
      <c r="E46"/>
      <c r="F46" s="2"/>
      <c r="G46" s="2"/>
      <c r="H46" s="2"/>
      <c r="I46" s="2"/>
      <c r="J46" s="2"/>
      <c r="K46" s="2"/>
      <c r="L46" s="2"/>
      <c r="M46" s="2"/>
      <c r="N46" s="2"/>
      <c r="O46" s="2"/>
    </row>
    <row r="47" spans="1:16" ht="39.950000000000003" customHeight="1" thickBot="1" x14ac:dyDescent="0.25">
      <c r="C47" s="118" t="s">
        <v>98</v>
      </c>
      <c r="D47" s="111"/>
      <c r="E47" s="111"/>
      <c r="F47" s="111"/>
      <c r="G47" s="111"/>
      <c r="H47" s="112"/>
      <c r="I47" s="2"/>
      <c r="J47" s="118" t="s">
        <v>99</v>
      </c>
      <c r="K47" s="111"/>
      <c r="L47" s="111"/>
      <c r="M47" s="111"/>
      <c r="N47" s="111"/>
      <c r="O47" s="112"/>
    </row>
    <row r="48" spans="1:16" ht="13.5" thickBot="1" x14ac:dyDescent="0.25">
      <c r="C48"/>
      <c r="D48"/>
      <c r="E48"/>
      <c r="F48" s="2"/>
      <c r="G48" s="24"/>
      <c r="H48" s="2"/>
      <c r="I48" s="2"/>
      <c r="J48" s="2"/>
      <c r="K48" s="2"/>
      <c r="L48" s="2"/>
      <c r="M48" s="2"/>
      <c r="N48" s="2"/>
      <c r="O48" s="2"/>
    </row>
    <row r="49" spans="3:17" ht="16.5" thickBot="1" x14ac:dyDescent="0.3">
      <c r="C49" s="177" t="s">
        <v>100</v>
      </c>
      <c r="D49" s="178"/>
      <c r="E49" s="33"/>
      <c r="F49" s="94"/>
      <c r="G49" s="94"/>
      <c r="H49" s="95"/>
      <c r="I49" s="95"/>
      <c r="J49" s="95"/>
      <c r="K49" s="95"/>
      <c r="L49" s="95"/>
      <c r="M49" s="95"/>
      <c r="N49" s="95"/>
      <c r="O49" s="95"/>
    </row>
    <row r="50" spans="3:17" ht="21" customHeight="1" thickBot="1" x14ac:dyDescent="0.25">
      <c r="C50" s="179" t="s">
        <v>101</v>
      </c>
      <c r="D50" s="180"/>
      <c r="E50" s="180"/>
      <c r="F50" s="180"/>
      <c r="G50" s="180"/>
      <c r="H50" s="180"/>
      <c r="I50" s="180"/>
      <c r="J50" s="180"/>
      <c r="K50" s="180"/>
      <c r="L50" s="180"/>
      <c r="M50" s="180"/>
      <c r="N50" s="180"/>
      <c r="O50" s="181"/>
    </row>
    <row r="51" spans="3:17" ht="6.75" customHeight="1" thickBot="1" x14ac:dyDescent="0.25">
      <c r="C51" s="95"/>
      <c r="D51" s="2"/>
      <c r="E51" s="2"/>
      <c r="F51" s="5"/>
      <c r="G51" s="5"/>
      <c r="H51" s="5"/>
      <c r="I51" s="5"/>
      <c r="J51" s="5"/>
      <c r="K51" s="5"/>
      <c r="L51" s="5"/>
      <c r="M51" s="5"/>
      <c r="N51" s="5"/>
      <c r="O51" s="5"/>
    </row>
    <row r="52" spans="3:17" ht="39.950000000000003" customHeight="1" thickBot="1" x14ac:dyDescent="0.25">
      <c r="C52" s="118" t="s">
        <v>98</v>
      </c>
      <c r="D52" s="111"/>
      <c r="E52" s="111"/>
      <c r="F52" s="111"/>
      <c r="G52" s="111"/>
      <c r="H52" s="112"/>
      <c r="I52" s="2"/>
      <c r="J52" s="118" t="s">
        <v>99</v>
      </c>
      <c r="K52" s="111"/>
      <c r="L52" s="111"/>
      <c r="M52" s="111"/>
      <c r="N52" s="111"/>
      <c r="O52" s="112"/>
      <c r="P52" s="32"/>
      <c r="Q52" s="32"/>
    </row>
    <row r="53" spans="3:17" x14ac:dyDescent="0.2">
      <c r="C53"/>
      <c r="D53"/>
      <c r="E53"/>
      <c r="F53"/>
      <c r="G53"/>
      <c r="H53"/>
      <c r="I53"/>
      <c r="J53"/>
      <c r="K53"/>
      <c r="L53"/>
      <c r="M53"/>
      <c r="N53"/>
      <c r="O53"/>
      <c r="P53"/>
    </row>
    <row r="54" spans="3:17" x14ac:dyDescent="0.2">
      <c r="C54"/>
      <c r="D54"/>
      <c r="E54"/>
      <c r="F54"/>
      <c r="G54"/>
      <c r="H54"/>
      <c r="I54"/>
      <c r="J54"/>
      <c r="K54"/>
      <c r="L54"/>
      <c r="M54"/>
      <c r="N54"/>
      <c r="O54"/>
      <c r="P54"/>
    </row>
    <row r="55" spans="3:17" ht="35.1" customHeight="1" x14ac:dyDescent="0.35">
      <c r="C55" s="96" t="s">
        <v>102</v>
      </c>
      <c r="D55"/>
      <c r="E55"/>
      <c r="F55"/>
      <c r="G55"/>
      <c r="H55"/>
      <c r="I55"/>
      <c r="J55"/>
      <c r="K55"/>
      <c r="L55"/>
      <c r="M55"/>
      <c r="N55"/>
      <c r="O55"/>
      <c r="P55"/>
    </row>
    <row r="56" spans="3:17" x14ac:dyDescent="0.2">
      <c r="C56"/>
      <c r="D56"/>
      <c r="E56"/>
      <c r="F56"/>
      <c r="G56"/>
      <c r="H56"/>
      <c r="I56"/>
      <c r="J56"/>
      <c r="K56"/>
      <c r="L56"/>
      <c r="M56"/>
      <c r="N56"/>
      <c r="O56"/>
      <c r="P56"/>
    </row>
    <row r="57" spans="3:17" x14ac:dyDescent="0.2">
      <c r="C57"/>
      <c r="D57"/>
      <c r="E57"/>
      <c r="F57"/>
      <c r="G57"/>
      <c r="H57"/>
      <c r="I57"/>
      <c r="J57"/>
      <c r="K57"/>
      <c r="L57"/>
      <c r="M57"/>
      <c r="N57"/>
      <c r="O57"/>
      <c r="P57"/>
    </row>
  </sheetData>
  <mergeCells count="74">
    <mergeCell ref="C52:H52"/>
    <mergeCell ref="J52:O52"/>
    <mergeCell ref="A44:C44"/>
    <mergeCell ref="A45:O45"/>
    <mergeCell ref="C47:H47"/>
    <mergeCell ref="J47:O47"/>
    <mergeCell ref="C49:D49"/>
    <mergeCell ref="C50:O50"/>
    <mergeCell ref="I39:J39"/>
    <mergeCell ref="M39:N40"/>
    <mergeCell ref="O39:P40"/>
    <mergeCell ref="I40:J40"/>
    <mergeCell ref="I41:J41"/>
    <mergeCell ref="M41:N42"/>
    <mergeCell ref="O41:P42"/>
    <mergeCell ref="I42:J42"/>
    <mergeCell ref="O35:P36"/>
    <mergeCell ref="I36:J36"/>
    <mergeCell ref="I37:J37"/>
    <mergeCell ref="M37:N38"/>
    <mergeCell ref="O37:P38"/>
    <mergeCell ref="I38:J38"/>
    <mergeCell ref="I35:J35"/>
    <mergeCell ref="M35:N36"/>
    <mergeCell ref="I29:J29"/>
    <mergeCell ref="I30:J30"/>
    <mergeCell ref="I33:J33"/>
    <mergeCell ref="I34:J34"/>
    <mergeCell ref="M34:N34"/>
    <mergeCell ref="D26:E26"/>
    <mergeCell ref="I26:J26"/>
    <mergeCell ref="D27:E27"/>
    <mergeCell ref="I27:J27"/>
    <mergeCell ref="D28:E28"/>
    <mergeCell ref="I28:J28"/>
    <mergeCell ref="D23:E23"/>
    <mergeCell ref="I23:J23"/>
    <mergeCell ref="D24:E24"/>
    <mergeCell ref="I24:J24"/>
    <mergeCell ref="D25:E25"/>
    <mergeCell ref="I25:J25"/>
    <mergeCell ref="D20:E20"/>
    <mergeCell ref="I20:J20"/>
    <mergeCell ref="D21:E21"/>
    <mergeCell ref="I21:J21"/>
    <mergeCell ref="D22:E22"/>
    <mergeCell ref="I22:J22"/>
    <mergeCell ref="D17:E17"/>
    <mergeCell ref="I17:J17"/>
    <mergeCell ref="D18:E18"/>
    <mergeCell ref="I18:J18"/>
    <mergeCell ref="D19:E19"/>
    <mergeCell ref="I19:J19"/>
    <mergeCell ref="D14:E14"/>
    <mergeCell ref="I14:J14"/>
    <mergeCell ref="D15:E15"/>
    <mergeCell ref="I15:J15"/>
    <mergeCell ref="D16:E16"/>
    <mergeCell ref="I16:J16"/>
    <mergeCell ref="D9:H9"/>
    <mergeCell ref="L9:P9"/>
    <mergeCell ref="E11:I11"/>
    <mergeCell ref="K11:Q11"/>
    <mergeCell ref="D13:E13"/>
    <mergeCell ref="G13:H13"/>
    <mergeCell ref="I13:J13"/>
    <mergeCell ref="K13:Q13"/>
    <mergeCell ref="D6:D7"/>
    <mergeCell ref="E6:Q7"/>
    <mergeCell ref="J3:M3"/>
    <mergeCell ref="N3:Q3"/>
    <mergeCell ref="E4:H4"/>
    <mergeCell ref="J4:M4"/>
    <mergeCell ref="N4:Q4"/>
  </mergeCells>
  <hyperlinks>
    <hyperlink ref="C55"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1"/>
  <sheetViews>
    <sheetView workbookViewId="0">
      <selection activeCell="C24" sqref="C24"/>
    </sheetView>
  </sheetViews>
  <sheetFormatPr defaultRowHeight="12.75" x14ac:dyDescent="0.2"/>
  <cols>
    <col min="1" max="1" width="13.140625" customWidth="1"/>
    <col min="2" max="2" width="34.5703125" customWidth="1"/>
    <col min="3" max="3" width="109.7109375" customWidth="1"/>
  </cols>
  <sheetData>
    <row r="2" spans="1:3" s="64" customFormat="1" ht="15.75" x14ac:dyDescent="0.25">
      <c r="A2" s="76" t="s">
        <v>103</v>
      </c>
      <c r="B2" s="76" t="s">
        <v>104</v>
      </c>
      <c r="C2" s="76" t="s">
        <v>105</v>
      </c>
    </row>
    <row r="3" spans="1:3" ht="21" customHeight="1" x14ac:dyDescent="0.2">
      <c r="A3" s="79" t="s">
        <v>78</v>
      </c>
      <c r="B3" s="79" t="s">
        <v>106</v>
      </c>
      <c r="C3" s="79" t="s">
        <v>107</v>
      </c>
    </row>
    <row r="4" spans="1:3" ht="20.25" customHeight="1" x14ac:dyDescent="0.2">
      <c r="A4" s="79" t="s">
        <v>79</v>
      </c>
      <c r="B4" s="79" t="s">
        <v>108</v>
      </c>
      <c r="C4" s="79" t="s">
        <v>109</v>
      </c>
    </row>
    <row r="5" spans="1:3" s="77" customFormat="1" ht="19.5" customHeight="1" x14ac:dyDescent="0.2">
      <c r="A5" s="80" t="s">
        <v>81</v>
      </c>
      <c r="B5" s="80" t="s">
        <v>110</v>
      </c>
      <c r="C5" s="80" t="s">
        <v>111</v>
      </c>
    </row>
    <row r="6" spans="1:3" s="77" customFormat="1" ht="21" customHeight="1" x14ac:dyDescent="0.2">
      <c r="A6" s="80" t="s">
        <v>82</v>
      </c>
      <c r="B6" s="80" t="s">
        <v>112</v>
      </c>
      <c r="C6" s="80" t="s">
        <v>113</v>
      </c>
    </row>
    <row r="7" spans="1:3" s="77" customFormat="1" ht="27" customHeight="1" x14ac:dyDescent="0.2">
      <c r="A7" s="80" t="s">
        <v>83</v>
      </c>
      <c r="B7" s="80" t="s">
        <v>114</v>
      </c>
      <c r="C7" s="81" t="s">
        <v>115</v>
      </c>
    </row>
    <row r="8" spans="1:3" ht="21" customHeight="1" x14ac:dyDescent="0.2">
      <c r="A8" s="79" t="s">
        <v>84</v>
      </c>
      <c r="B8" s="79" t="s">
        <v>84</v>
      </c>
      <c r="C8" s="82" t="s">
        <v>116</v>
      </c>
    </row>
    <row r="9" spans="1:3" ht="21.75" customHeight="1" x14ac:dyDescent="0.2">
      <c r="A9" s="80" t="s">
        <v>85</v>
      </c>
      <c r="B9" s="80" t="s">
        <v>117</v>
      </c>
      <c r="C9" s="80" t="s">
        <v>118</v>
      </c>
    </row>
    <row r="10" spans="1:3" ht="22.5" customHeight="1" x14ac:dyDescent="0.2">
      <c r="A10" s="79" t="s">
        <v>86</v>
      </c>
      <c r="B10" s="79" t="s">
        <v>119</v>
      </c>
      <c r="C10" s="79" t="s">
        <v>120</v>
      </c>
    </row>
    <row r="11" spans="1:3" ht="18" customHeight="1" x14ac:dyDescent="0.2">
      <c r="A11" s="79" t="s">
        <v>87</v>
      </c>
      <c r="B11" s="79" t="s">
        <v>121</v>
      </c>
      <c r="C11" s="79" t="s">
        <v>122</v>
      </c>
    </row>
    <row r="12" spans="1:3" ht="24" customHeight="1" x14ac:dyDescent="0.2">
      <c r="A12" s="65"/>
      <c r="B12" s="65"/>
      <c r="C12" s="65"/>
    </row>
    <row r="13" spans="1:3" ht="24.75" customHeight="1" x14ac:dyDescent="0.2">
      <c r="A13" s="182" t="s">
        <v>123</v>
      </c>
      <c r="B13" s="183"/>
      <c r="C13" s="184"/>
    </row>
    <row r="14" spans="1:3" ht="23.25" customHeight="1" x14ac:dyDescent="0.2">
      <c r="A14" s="185"/>
      <c r="B14" s="186"/>
      <c r="C14" s="187"/>
    </row>
    <row r="15" spans="1:3" ht="12.75" customHeight="1" x14ac:dyDescent="0.2">
      <c r="A15" s="65"/>
      <c r="B15" s="65"/>
      <c r="C15" s="65"/>
    </row>
    <row r="16" spans="1:3" ht="22.5" customHeight="1" x14ac:dyDescent="0.2">
      <c r="A16" s="188" t="s">
        <v>124</v>
      </c>
      <c r="B16" s="189"/>
      <c r="C16" s="190"/>
    </row>
    <row r="17" spans="1:1" ht="12" customHeight="1" x14ac:dyDescent="0.2"/>
    <row r="18" spans="1:1" ht="14.25" customHeight="1" x14ac:dyDescent="0.2"/>
    <row r="21" spans="1:1" x14ac:dyDescent="0.2">
      <c r="A21" s="78"/>
    </row>
  </sheetData>
  <mergeCells count="2">
    <mergeCell ref="A13:C14"/>
    <mergeCell ref="A16:C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36362E6B75C74469337944146272B42" ma:contentTypeVersion="0" ma:contentTypeDescription="Create a new document." ma:contentTypeScope="" ma:versionID="3d7afdecef9e8ef8535ee8a64b7321a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14224A-CD38-444D-8D0D-BF62A56C843B}">
  <ds:schemaRefs>
    <ds:schemaRef ds:uri="http://schemas.microsoft.com/office/2006/metadata/longProperties"/>
  </ds:schemaRefs>
</ds:datastoreItem>
</file>

<file path=customXml/itemProps2.xml><?xml version="1.0" encoding="utf-8"?>
<ds:datastoreItem xmlns:ds="http://schemas.openxmlformats.org/officeDocument/2006/customXml" ds:itemID="{EE0A8EA6-AD3B-4006-8E71-837674F1B6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7E5E6C2-5E35-44D8-9FD7-42AACEB32CEC}">
  <ds:schemaRefs>
    <ds:schemaRef ds:uri="http://purl.org/dc/dcmitype/"/>
    <ds:schemaRef ds:uri="http://purl.org/dc/elements/1.1/"/>
    <ds:schemaRef ds:uri="http://schemas.openxmlformats.org/package/2006/metadata/core-properties"/>
    <ds:schemaRef ds:uri="http://schemas.microsoft.com/office/2006/metadata/properties"/>
    <ds:schemaRef ds:uri="http://purl.org/dc/terms/"/>
    <ds:schemaRef ds:uri="http://schemas.microsoft.com/office/2006/documentManagement/types"/>
    <ds:schemaRef ds:uri="http://www.w3.org/XML/1998/namespace"/>
  </ds:schemaRefs>
</ds:datastoreItem>
</file>

<file path=customXml/itemProps4.xml><?xml version="1.0" encoding="utf-8"?>
<ds:datastoreItem xmlns:ds="http://schemas.openxmlformats.org/officeDocument/2006/customXml" ds:itemID="{71206F34-F50A-48B4-9DF5-42C605562A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Claim Eng</vt:lpstr>
      <vt:lpstr>Notes Eng</vt:lpstr>
      <vt:lpstr>Cais Cymraeg</vt:lpstr>
      <vt:lpstr>Nodiadau Cymraeg</vt:lpstr>
      <vt:lpstr>Sheet3</vt:lpstr>
    </vt:vector>
  </TitlesOfParts>
  <Company>Estyn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IT</dc:creator>
  <cp:lastModifiedBy>Elora Elphick</cp:lastModifiedBy>
  <cp:lastPrinted>2010-03-05T13:45:04Z</cp:lastPrinted>
  <dcterms:created xsi:type="dcterms:W3CDTF">2009-09-17T15:12:58Z</dcterms:created>
  <dcterms:modified xsi:type="dcterms:W3CDTF">2017-01-12T09:25:51Z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ubject">
    <vt:lpwstr/>
  </property>
  <property fmtid="{D5CDD505-2E9C-101B-9397-08002B2CF9AE}" pid="4" name="Keywords">
    <vt:lpwstr/>
  </property>
  <property fmtid="{D5CDD505-2E9C-101B-9397-08002B2CF9AE}" pid="5" name="_Author">
    <vt:lpwstr>IT</vt:lpwstr>
  </property>
  <property fmtid="{D5CDD505-2E9C-101B-9397-08002B2CF9AE}" pid="6" name="_Category">
    <vt:lpwstr/>
  </property>
  <property fmtid="{D5CDD505-2E9C-101B-9397-08002B2CF9AE}" pid="7" name="Categories">
    <vt:lpwstr/>
  </property>
  <property fmtid="{D5CDD505-2E9C-101B-9397-08002B2CF9AE}" pid="8" name="Approval Level">
    <vt:lpwstr/>
  </property>
  <property fmtid="{D5CDD505-2E9C-101B-9397-08002B2CF9AE}" pid="9" name="_Comments">
    <vt:lpwstr/>
  </property>
  <property fmtid="{D5CDD505-2E9C-101B-9397-08002B2CF9AE}" pid="10" name="Assigned To">
    <vt:lpwstr/>
  </property>
</Properties>
</file>